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" yWindow="996" windowWidth="14208" windowHeight="8940" activeTab="0"/>
  </bookViews>
  <sheets>
    <sheet name="Graphs" sheetId="1" r:id="rId1"/>
    <sheet name="Portland, OR" sheetId="2" r:id="rId2"/>
    <sheet name="Eugene, OR" sheetId="3" r:id="rId3"/>
    <sheet name="Arcata, CA" sheetId="4" r:id="rId4"/>
    <sheet name="San Francisco, CA" sheetId="5" r:id="rId5"/>
    <sheet name="Hilo, HI" sheetId="6" r:id="rId6"/>
    <sheet name="Boulder, CO" sheetId="7" r:id="rId7"/>
    <sheet name="San Rafael" sheetId="8" r:id="rId8"/>
    <sheet name="Cloudiness Data" sheetId="9" r:id="rId9"/>
  </sheets>
  <definedNames>
    <definedName name="Cloudiness_Data" localSheetId="8">'Cloudiness Data'!$A$1:$AO$8</definedName>
  </definedNames>
  <calcPr fullCalcOnLoad="1"/>
</workbook>
</file>

<file path=xl/sharedStrings.xml><?xml version="1.0" encoding="utf-8"?>
<sst xmlns="http://schemas.openxmlformats.org/spreadsheetml/2006/main" count="326" uniqueCount="64">
  <si>
    <t xml:space="preserve">City:    </t>
  </si>
  <si>
    <t xml:space="preserve">SAN FRANCISCO         </t>
  </si>
  <si>
    <t xml:space="preserve">      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</si>
  <si>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</si>
  <si>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</si>
  <si>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</si>
  <si>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</si>
  <si>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</si>
  <si>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</si>
  <si>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</si>
  <si>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</si>
  <si>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</si>
  <si>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</si>
  <si>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</si>
  <si>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</si>
  <si>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</si>
  <si>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AVERAGE CLIMATIC CONDITIONS</t>
  </si>
  <si>
    <t xml:space="preserve">Element  </t>
  </si>
  <si>
    <t xml:space="preserve">Temp.    </t>
  </si>
  <si>
    <t xml:space="preserve">(deg F) </t>
  </si>
  <si>
    <t>Daily Min</t>
  </si>
  <si>
    <t>Daily Max</t>
  </si>
  <si>
    <t>Hum Ratio</t>
  </si>
  <si>
    <t xml:space="preserve">#w/#air </t>
  </si>
  <si>
    <t>Clearness</t>
  </si>
  <si>
    <t>Index Kt</t>
  </si>
  <si>
    <t>Wind Spd.</t>
  </si>
  <si>
    <t xml:space="preserve"> (mph)  </t>
  </si>
  <si>
    <t xml:space="preserve">HILO                  </t>
  </si>
  <si>
    <t xml:space="preserve">PORTLAND              </t>
  </si>
  <si>
    <t xml:space="preserve">EUGENE                </t>
  </si>
  <si>
    <t xml:space="preserve">ARCATA                </t>
  </si>
  <si>
    <t xml:space="preserve">BOULDER               </t>
  </si>
  <si>
    <t>DATA THROUGH 2004</t>
  </si>
  <si>
    <t>YRS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</si>
  <si>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</si>
  <si>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</si>
  <si>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</si>
  <si>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</si>
  <si>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</si>
  <si>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</si>
  <si>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</si>
  <si>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</si>
  <si>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</si>
  <si>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</si>
  <si>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</si>
  <si>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</si>
  <si>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</si>
  <si>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NNUA</t>
  </si>
  <si>
    <t>L</t>
  </si>
  <si>
    <t>CL</t>
  </si>
  <si>
    <t>PC</t>
  </si>
  <si>
    <t>CD</t>
  </si>
  <si>
    <t>EUREKA, CA</t>
  </si>
  <si>
    <t>SAN FRANCISCO AP, CA</t>
  </si>
  <si>
    <t>DENVER, CO</t>
  </si>
  <si>
    <t>HILO, HI</t>
  </si>
  <si>
    <t>EUGENE, OR</t>
  </si>
  <si>
    <t>PORTLAND, OR</t>
  </si>
  <si>
    <t>Clear Days</t>
  </si>
  <si>
    <t>Partially Cloudy Days</t>
  </si>
  <si>
    <t>Cloudy Days</t>
  </si>
  <si>
    <t>SAN RAFAEL</t>
  </si>
  <si>
    <t>from California Solar Data Manual (1970-1974)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</si>
</sst>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10.25"/>
      <name val="Arial"/>
      <family val="0"/>
    </font>
    <font>
      <b/>
      <sz val="10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Avg Temp (F)
1960-1990              </a:t>
            </a:r>
          </a:p>
        </c:rich>
      </c:tx>
      <c:layout>
        <c:manualLayout>
          <c:xMode val="factor"/>
          <c:yMode val="factor"/>
          <c:x val="-0.393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25"/>
          <c:w val="1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'Portland, OR'!$B$1</c:f>
              <c:strCache>
                <c:ptCount val="1"/>
                <c:pt idx="0">
                  <c:v>PORTLAND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'Portland, OR'!$C$7:$N$7</c:f>
              <c:numCache>
                <c:ptCount val="12"/>
                <c:pt idx="0">
                  <c:v>39.6</c:v>
                </c:pt>
                <c:pt idx="1">
                  <c:v>43.6</c:v>
                </c:pt>
                <c:pt idx="2">
                  <c:v>47.3</c:v>
                </c:pt>
                <c:pt idx="3">
                  <c:v>51</c:v>
                </c:pt>
                <c:pt idx="4">
                  <c:v>57.1</c:v>
                </c:pt>
                <c:pt idx="5">
                  <c:v>63.5</c:v>
                </c:pt>
                <c:pt idx="6">
                  <c:v>68.2</c:v>
                </c:pt>
                <c:pt idx="7">
                  <c:v>68.6</c:v>
                </c:pt>
                <c:pt idx="8">
                  <c:v>63.3</c:v>
                </c:pt>
                <c:pt idx="9">
                  <c:v>54.5</c:v>
                </c:pt>
                <c:pt idx="10">
                  <c:v>46.1</c:v>
                </c:pt>
                <c:pt idx="11">
                  <c:v>40.2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'Eugene, OR'!$B$1</c:f>
              <c:strCache>
                <c:ptCount val="1"/>
                <c:pt idx="0">
                  <c:v>EUGENE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'Eugene, OR'!$C$7:$N$7</c:f>
              <c:numCache>
                <c:ptCount val="12"/>
                <c:pt idx="0">
                  <c:v>40.8</c:v>
                </c:pt>
                <c:pt idx="1">
                  <c:v>44.2</c:v>
                </c:pt>
                <c:pt idx="2">
                  <c:v>47.4</c:v>
                </c:pt>
                <c:pt idx="3">
                  <c:v>50.6</c:v>
                </c:pt>
                <c:pt idx="4">
                  <c:v>55.8</c:v>
                </c:pt>
                <c:pt idx="5">
                  <c:v>62</c:v>
                </c:pt>
                <c:pt idx="6">
                  <c:v>67.3</c:v>
                </c:pt>
                <c:pt idx="7">
                  <c:v>67.6</c:v>
                </c:pt>
                <c:pt idx="8">
                  <c:v>62.8</c:v>
                </c:pt>
                <c:pt idx="9">
                  <c:v>54.1</c:v>
                </c:pt>
                <c:pt idx="10">
                  <c:v>46.1</c:v>
                </c:pt>
                <c:pt idx="11">
                  <c:v>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'Arcata, CA'!$B$1</c:f>
              <c:strCache>
                <c:ptCount val="1"/>
                <c:pt idx="0">
                  <c:v>ARCATA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'Arcata, CA'!$C$7:$N$7</c:f>
              <c:numCache>
                <c:ptCount val="12"/>
                <c:pt idx="0">
                  <c:v>46.1</c:v>
                </c:pt>
                <c:pt idx="1">
                  <c:v>47.6</c:v>
                </c:pt>
                <c:pt idx="2">
                  <c:v>48.1</c:v>
                </c:pt>
                <c:pt idx="3">
                  <c:v>49.1</c:v>
                </c:pt>
                <c:pt idx="4">
                  <c:v>52.1</c:v>
                </c:pt>
                <c:pt idx="5">
                  <c:v>55</c:v>
                </c:pt>
                <c:pt idx="6">
                  <c:v>56.4</c:v>
                </c:pt>
                <c:pt idx="7">
                  <c:v>56.8</c:v>
                </c:pt>
                <c:pt idx="8">
                  <c:v>55.8</c:v>
                </c:pt>
                <c:pt idx="9">
                  <c:v>53</c:v>
                </c:pt>
                <c:pt idx="10">
                  <c:v>49.8</c:v>
                </c:pt>
                <c:pt idx="11">
                  <c:v>46.4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'Hilo, HI'!$B$1</c:f>
              <c:strCache>
                <c:ptCount val="1"/>
                <c:pt idx="0">
                  <c:v>HILO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'Hilo, HI'!$C$7:$N$7</c:f>
              <c:numCache>
                <c:ptCount val="12"/>
                <c:pt idx="0">
                  <c:v>71.7</c:v>
                </c:pt>
                <c:pt idx="1">
                  <c:v>71.7</c:v>
                </c:pt>
                <c:pt idx="2">
                  <c:v>72</c:v>
                </c:pt>
                <c:pt idx="3">
                  <c:v>72.7</c:v>
                </c:pt>
                <c:pt idx="4">
                  <c:v>73.9</c:v>
                </c:pt>
                <c:pt idx="5">
                  <c:v>75.2</c:v>
                </c:pt>
                <c:pt idx="6">
                  <c:v>75.8</c:v>
                </c:pt>
                <c:pt idx="7">
                  <c:v>76.3</c:v>
                </c:pt>
                <c:pt idx="8">
                  <c:v>76.2</c:v>
                </c:pt>
                <c:pt idx="9">
                  <c:v>75.7</c:v>
                </c:pt>
                <c:pt idx="10">
                  <c:v>74.2</c:v>
                </c:pt>
                <c:pt idx="11">
                  <c:v>72.4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'Boulder, CO'!$B$1</c:f>
              <c:strCache>
                <c:ptCount val="1"/>
                <c:pt idx="0">
                  <c:v>BOULDER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'Boulder, CO'!$C$7:$N$7</c:f>
              <c:numCache>
                <c:ptCount val="12"/>
                <c:pt idx="0">
                  <c:v>29.7</c:v>
                </c:pt>
                <c:pt idx="1">
                  <c:v>33.4</c:v>
                </c:pt>
                <c:pt idx="2">
                  <c:v>39</c:v>
                </c:pt>
                <c:pt idx="3">
                  <c:v>48.2</c:v>
                </c:pt>
                <c:pt idx="4">
                  <c:v>57.2</c:v>
                </c:pt>
                <c:pt idx="5">
                  <c:v>66.9</c:v>
                </c:pt>
                <c:pt idx="6">
                  <c:v>73.5</c:v>
                </c:pt>
                <c:pt idx="7">
                  <c:v>71.4</c:v>
                </c:pt>
                <c:pt idx="8">
                  <c:v>62.3</c:v>
                </c:pt>
                <c:pt idx="9">
                  <c:v>51.4</c:v>
                </c:pt>
                <c:pt idx="10">
                  <c:v>39</c:v>
                </c:pt>
                <c:pt idx="11">
                  <c:v>31</c:v>
                </c:pt>
              </c:numCache>
            </c:numRef>
          </c:val>
          <c:smooth val="0"/>
        </c:ser>
        <c:marker val="1"/>
        <c:axId val="803581"/>
        <c:axId val="7232230"/>
      </c:lineChart>
      <c:cat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3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"/>
          <c:w val="0.48025"/>
          <c:h val="0.16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Low Temp (F)
1960-1990              </a:t>
            </a:r>
          </a:p>
        </c:rich>
      </c:tx>
      <c:layout>
        <c:manualLayout>
          <c:xMode val="factor"/>
          <c:yMode val="factor"/>
          <c:x val="-0.393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'Portland, OR'!$B$1</c:f>
              <c:strCache>
                <c:ptCount val="1"/>
                <c:pt idx="0">
                  <c:v>PORTLAND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'Portland, OR'!$C$9:$N$9</c:f>
              <c:numCache>
                <c:ptCount val="12"/>
                <c:pt idx="0">
                  <c:v>33.7</c:v>
                </c:pt>
                <c:pt idx="1">
                  <c:v>36.1</c:v>
                </c:pt>
                <c:pt idx="2">
                  <c:v>38.6</c:v>
                </c:pt>
                <c:pt idx="3">
                  <c:v>41.3</c:v>
                </c:pt>
                <c:pt idx="4">
                  <c:v>47</c:v>
                </c:pt>
                <c:pt idx="5">
                  <c:v>52.9</c:v>
                </c:pt>
                <c:pt idx="6">
                  <c:v>56.5</c:v>
                </c:pt>
                <c:pt idx="7">
                  <c:v>56.9</c:v>
                </c:pt>
                <c:pt idx="8">
                  <c:v>52</c:v>
                </c:pt>
                <c:pt idx="9">
                  <c:v>44.9</c:v>
                </c:pt>
                <c:pt idx="10">
                  <c:v>39.5</c:v>
                </c:pt>
                <c:pt idx="11">
                  <c:v>34.8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'Eugene, OR'!$B$1</c:f>
              <c:strCache>
                <c:ptCount val="1"/>
                <c:pt idx="0">
                  <c:v>EUGENE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'Eugene, OR'!$C$9:$N$9</c:f>
              <c:numCache>
                <c:ptCount val="12"/>
                <c:pt idx="0">
                  <c:v>35.2</c:v>
                </c:pt>
                <c:pt idx="1">
                  <c:v>37</c:v>
                </c:pt>
                <c:pt idx="2">
                  <c:v>38.9</c:v>
                </c:pt>
                <c:pt idx="3">
                  <c:v>40.6</c:v>
                </c:pt>
                <c:pt idx="4">
                  <c:v>44.5</c:v>
                </c:pt>
                <c:pt idx="5">
                  <c:v>49.7</c:v>
                </c:pt>
                <c:pt idx="6">
                  <c:v>52.8</c:v>
                </c:pt>
                <c:pt idx="7">
                  <c:v>53.2</c:v>
                </c:pt>
                <c:pt idx="8">
                  <c:v>49.3</c:v>
                </c:pt>
                <c:pt idx="9">
                  <c:v>43.5</c:v>
                </c:pt>
                <c:pt idx="10">
                  <c:v>39.7</c:v>
                </c:pt>
                <c:pt idx="11">
                  <c:v>35.9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'Arcata, CA'!$B$1</c:f>
              <c:strCache>
                <c:ptCount val="1"/>
                <c:pt idx="0">
                  <c:v>ARCATA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'Arcata, CA'!$C$9:$N$9</c:f>
              <c:numCache>
                <c:ptCount val="12"/>
                <c:pt idx="0">
                  <c:v>38.9</c:v>
                </c:pt>
                <c:pt idx="1">
                  <c:v>40.4</c:v>
                </c:pt>
                <c:pt idx="2">
                  <c:v>41</c:v>
                </c:pt>
                <c:pt idx="3">
                  <c:v>41.5</c:v>
                </c:pt>
                <c:pt idx="4">
                  <c:v>44.9</c:v>
                </c:pt>
                <c:pt idx="5">
                  <c:v>48.2</c:v>
                </c:pt>
                <c:pt idx="6">
                  <c:v>50.1</c:v>
                </c:pt>
                <c:pt idx="7">
                  <c:v>50.8</c:v>
                </c:pt>
                <c:pt idx="8">
                  <c:v>48.3</c:v>
                </c:pt>
                <c:pt idx="9">
                  <c:v>45.5</c:v>
                </c:pt>
                <c:pt idx="10">
                  <c:v>42.6</c:v>
                </c:pt>
                <c:pt idx="11">
                  <c:v>39.4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'Hilo, HI'!$B$1</c:f>
              <c:strCache>
                <c:ptCount val="1"/>
                <c:pt idx="0">
                  <c:v>HILO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'Hilo, HI'!$C$9:$N$9</c:f>
              <c:numCache>
                <c:ptCount val="12"/>
                <c:pt idx="0">
                  <c:v>63.6</c:v>
                </c:pt>
                <c:pt idx="1">
                  <c:v>63.6</c:v>
                </c:pt>
                <c:pt idx="2">
                  <c:v>64.4</c:v>
                </c:pt>
                <c:pt idx="3">
                  <c:v>65.5</c:v>
                </c:pt>
                <c:pt idx="4">
                  <c:v>66.5</c:v>
                </c:pt>
                <c:pt idx="5">
                  <c:v>67.6</c:v>
                </c:pt>
                <c:pt idx="6">
                  <c:v>68.6</c:v>
                </c:pt>
                <c:pt idx="7">
                  <c:v>68.9</c:v>
                </c:pt>
                <c:pt idx="8">
                  <c:v>68.6</c:v>
                </c:pt>
                <c:pt idx="9">
                  <c:v>68.1</c:v>
                </c:pt>
                <c:pt idx="10">
                  <c:v>66.8</c:v>
                </c:pt>
                <c:pt idx="11">
                  <c:v>64.8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'Boulder, CO'!$B$1</c:f>
              <c:strCache>
                <c:ptCount val="1"/>
                <c:pt idx="0">
                  <c:v>BOULDER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'Boulder, CO'!$C$9:$N$9</c:f>
              <c:numCache>
                <c:ptCount val="12"/>
                <c:pt idx="0">
                  <c:v>16.1</c:v>
                </c:pt>
                <c:pt idx="1">
                  <c:v>20.2</c:v>
                </c:pt>
                <c:pt idx="2">
                  <c:v>25.8</c:v>
                </c:pt>
                <c:pt idx="3">
                  <c:v>34.5</c:v>
                </c:pt>
                <c:pt idx="4">
                  <c:v>43.6</c:v>
                </c:pt>
                <c:pt idx="5">
                  <c:v>52.4</c:v>
                </c:pt>
                <c:pt idx="6">
                  <c:v>58.6</c:v>
                </c:pt>
                <c:pt idx="7">
                  <c:v>56.9</c:v>
                </c:pt>
                <c:pt idx="8">
                  <c:v>47.6</c:v>
                </c:pt>
                <c:pt idx="9">
                  <c:v>36.4</c:v>
                </c:pt>
                <c:pt idx="10">
                  <c:v>25.4</c:v>
                </c:pt>
                <c:pt idx="11">
                  <c:v>17.4</c:v>
                </c:pt>
              </c:numCache>
            </c:numRef>
          </c:val>
          <c:smooth val="0"/>
        </c:ser>
        <c:marker val="1"/>
        <c:axId val="65090071"/>
        <c:axId val="48939728"/>
      </c:lineChart>
      <c:catAx>
        <c:axId val="6509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9728"/>
        <c:crosses val="autoZero"/>
        <c:auto val="1"/>
        <c:lblOffset val="100"/>
        <c:tickLblSkip val="1"/>
        <c:noMultiLvlLbl val="0"/>
      </c:catAx>
      <c:valAx>
        <c:axId val="48939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90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"/>
          <c:w val="0.48025"/>
          <c:h val="0.16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High Temp (F)
1960-1990              </a:t>
            </a:r>
          </a:p>
        </c:rich>
      </c:tx>
      <c:layout>
        <c:manualLayout>
          <c:xMode val="factor"/>
          <c:yMode val="factor"/>
          <c:x val="-0.393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25"/>
          <c:w val="1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'Portland, OR'!$B$1</c:f>
              <c:strCache>
                <c:ptCount val="1"/>
                <c:pt idx="0">
                  <c:v>PORTLAND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'Portland, OR'!$C$11:$N$11</c:f>
              <c:numCache>
                <c:ptCount val="12"/>
                <c:pt idx="0">
                  <c:v>45.4</c:v>
                </c:pt>
                <c:pt idx="1">
                  <c:v>51</c:v>
                </c:pt>
                <c:pt idx="2">
                  <c:v>56</c:v>
                </c:pt>
                <c:pt idx="3">
                  <c:v>60.6</c:v>
                </c:pt>
                <c:pt idx="4">
                  <c:v>67.1</c:v>
                </c:pt>
                <c:pt idx="5">
                  <c:v>74</c:v>
                </c:pt>
                <c:pt idx="6">
                  <c:v>79.9</c:v>
                </c:pt>
                <c:pt idx="7">
                  <c:v>80.3</c:v>
                </c:pt>
                <c:pt idx="8">
                  <c:v>74.6</c:v>
                </c:pt>
                <c:pt idx="9">
                  <c:v>64</c:v>
                </c:pt>
                <c:pt idx="10">
                  <c:v>52.6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'Eugene, OR'!$B$1</c:f>
              <c:strCache>
                <c:ptCount val="1"/>
                <c:pt idx="0">
                  <c:v>EUGENE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'Eugene, OR'!$C$11:$N$11</c:f>
              <c:numCache>
                <c:ptCount val="12"/>
                <c:pt idx="0">
                  <c:v>46.4</c:v>
                </c:pt>
                <c:pt idx="1">
                  <c:v>51.4</c:v>
                </c:pt>
                <c:pt idx="2">
                  <c:v>55.9</c:v>
                </c:pt>
                <c:pt idx="3">
                  <c:v>60.5</c:v>
                </c:pt>
                <c:pt idx="4">
                  <c:v>67.1</c:v>
                </c:pt>
                <c:pt idx="5">
                  <c:v>74.2</c:v>
                </c:pt>
                <c:pt idx="6">
                  <c:v>81.7</c:v>
                </c:pt>
                <c:pt idx="7">
                  <c:v>81.8</c:v>
                </c:pt>
                <c:pt idx="8">
                  <c:v>76.2</c:v>
                </c:pt>
                <c:pt idx="9">
                  <c:v>64.6</c:v>
                </c:pt>
                <c:pt idx="10">
                  <c:v>52.4</c:v>
                </c:pt>
                <c:pt idx="11">
                  <c:v>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'Arcata, CA'!$B$1</c:f>
              <c:strCache>
                <c:ptCount val="1"/>
                <c:pt idx="0">
                  <c:v>ARCATA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'Arcata, CA'!$C$11:$N$11</c:f>
              <c:numCache>
                <c:ptCount val="12"/>
                <c:pt idx="0">
                  <c:v>53.9</c:v>
                </c:pt>
                <c:pt idx="1">
                  <c:v>54.9</c:v>
                </c:pt>
                <c:pt idx="2">
                  <c:v>54.9</c:v>
                </c:pt>
                <c:pt idx="3">
                  <c:v>56.1</c:v>
                </c:pt>
                <c:pt idx="4">
                  <c:v>58.5</c:v>
                </c:pt>
                <c:pt idx="5">
                  <c:v>61.3</c:v>
                </c:pt>
                <c:pt idx="6">
                  <c:v>63</c:v>
                </c:pt>
                <c:pt idx="7">
                  <c:v>63.3</c:v>
                </c:pt>
                <c:pt idx="8">
                  <c:v>63.9</c:v>
                </c:pt>
                <c:pt idx="9">
                  <c:v>61</c:v>
                </c:pt>
                <c:pt idx="10">
                  <c:v>57.5</c:v>
                </c:pt>
                <c:pt idx="11">
                  <c:v>54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'Hilo, HI'!$B$1</c:f>
              <c:strCache>
                <c:ptCount val="1"/>
                <c:pt idx="0">
                  <c:v>HILO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'Hilo, HI'!$C$11:$N$11</c:f>
              <c:numCache>
                <c:ptCount val="12"/>
                <c:pt idx="0">
                  <c:v>79.8</c:v>
                </c:pt>
                <c:pt idx="1">
                  <c:v>79.8</c:v>
                </c:pt>
                <c:pt idx="2">
                  <c:v>79.5</c:v>
                </c:pt>
                <c:pt idx="3">
                  <c:v>79.8</c:v>
                </c:pt>
                <c:pt idx="4">
                  <c:v>81.2</c:v>
                </c:pt>
                <c:pt idx="5">
                  <c:v>82.7</c:v>
                </c:pt>
                <c:pt idx="6">
                  <c:v>83</c:v>
                </c:pt>
                <c:pt idx="7">
                  <c:v>83.6</c:v>
                </c:pt>
                <c:pt idx="8">
                  <c:v>83.8</c:v>
                </c:pt>
                <c:pt idx="9">
                  <c:v>83.2</c:v>
                </c:pt>
                <c:pt idx="10">
                  <c:v>81.4</c:v>
                </c:pt>
                <c:pt idx="11">
                  <c:v>80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'Boulder, CO'!$B$1</c:f>
              <c:strCache>
                <c:ptCount val="1"/>
                <c:pt idx="0">
                  <c:v>BOULDER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'Boulder, CO'!$C$11:$N$11</c:f>
              <c:numCache>
                <c:ptCount val="12"/>
                <c:pt idx="0">
                  <c:v>43.2</c:v>
                </c:pt>
                <c:pt idx="1">
                  <c:v>46.6</c:v>
                </c:pt>
                <c:pt idx="2">
                  <c:v>52.2</c:v>
                </c:pt>
                <c:pt idx="3">
                  <c:v>61.8</c:v>
                </c:pt>
                <c:pt idx="4">
                  <c:v>70.8</c:v>
                </c:pt>
                <c:pt idx="5">
                  <c:v>81.4</c:v>
                </c:pt>
                <c:pt idx="6">
                  <c:v>88.2</c:v>
                </c:pt>
                <c:pt idx="7">
                  <c:v>85.8</c:v>
                </c:pt>
                <c:pt idx="8">
                  <c:v>76.9</c:v>
                </c:pt>
                <c:pt idx="9">
                  <c:v>66.3</c:v>
                </c:pt>
                <c:pt idx="10">
                  <c:v>52.5</c:v>
                </c:pt>
                <c:pt idx="11">
                  <c:v>44.5</c:v>
                </c:pt>
              </c:numCache>
            </c:numRef>
          </c:val>
          <c:smooth val="0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002"/>
        <c:crosses val="autoZero"/>
        <c:auto val="1"/>
        <c:lblOffset val="100"/>
        <c:tickLblSkip val="1"/>
        <c:noMultiLvlLbl val="0"/>
      </c:catAx>
      <c:valAx>
        <c:axId val="4695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0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75"/>
          <c:y val="0"/>
          <c:w val="0.48025"/>
          <c:h val="0.16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Avg. Clearness Index
1 = Severe Clear, theoretically</a:t>
            </a:r>
          </a:p>
        </c:rich>
      </c:tx>
      <c:layout>
        <c:manualLayout>
          <c:xMode val="factor"/>
          <c:yMode val="factor"/>
          <c:x val="-0.393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'Portland, OR'!$B$1</c:f>
              <c:strCache>
                <c:ptCount val="1"/>
                <c:pt idx="0">
                  <c:v>PORTLAND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'Portland, OR'!$C$17:$N$17</c:f>
              <c:numCache>
                <c:ptCount val="12"/>
                <c:pt idx="0">
                  <c:v>0.35</c:v>
                </c:pt>
                <c:pt idx="1">
                  <c:v>0.38</c:v>
                </c:pt>
                <c:pt idx="2">
                  <c:v>0.42</c:v>
                </c:pt>
                <c:pt idx="3">
                  <c:v>0.45</c:v>
                </c:pt>
                <c:pt idx="4">
                  <c:v>0.48</c:v>
                </c:pt>
                <c:pt idx="5">
                  <c:v>0.51</c:v>
                </c:pt>
                <c:pt idx="6">
                  <c:v>0.56</c:v>
                </c:pt>
                <c:pt idx="7">
                  <c:v>0.55</c:v>
                </c:pt>
                <c:pt idx="8">
                  <c:v>0.52</c:v>
                </c:pt>
                <c:pt idx="9">
                  <c:v>0.45</c:v>
                </c:pt>
                <c:pt idx="10">
                  <c:v>0.35</c:v>
                </c:pt>
                <c:pt idx="11">
                  <c:v>0.33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'Eugene, OR'!$B$1</c:f>
              <c:strCache>
                <c:ptCount val="1"/>
                <c:pt idx="0">
                  <c:v>EUGENE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'Eugene, OR'!$C$17:$N$17</c:f>
              <c:numCache>
                <c:ptCount val="12"/>
                <c:pt idx="0">
                  <c:v>0.35</c:v>
                </c:pt>
                <c:pt idx="1">
                  <c:v>0.38</c:v>
                </c:pt>
                <c:pt idx="2">
                  <c:v>0.43</c:v>
                </c:pt>
                <c:pt idx="3">
                  <c:v>0.47</c:v>
                </c:pt>
                <c:pt idx="4">
                  <c:v>0.51</c:v>
                </c:pt>
                <c:pt idx="5">
                  <c:v>0.53</c:v>
                </c:pt>
                <c:pt idx="6">
                  <c:v>0.59</c:v>
                </c:pt>
                <c:pt idx="7">
                  <c:v>0.58</c:v>
                </c:pt>
                <c:pt idx="8">
                  <c:v>0.55</c:v>
                </c:pt>
                <c:pt idx="9">
                  <c:v>0.46</c:v>
                </c:pt>
                <c:pt idx="10">
                  <c:v>0.35</c:v>
                </c:pt>
                <c:pt idx="11">
                  <c:v>0.32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'Arcata, CA'!$B$1</c:f>
              <c:strCache>
                <c:ptCount val="1"/>
                <c:pt idx="0">
                  <c:v>ARCATA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'Arcata, CA'!$C$17:$N$17</c:f>
              <c:numCache>
                <c:ptCount val="12"/>
                <c:pt idx="0">
                  <c:v>0.44</c:v>
                </c:pt>
                <c:pt idx="1">
                  <c:v>0.44</c:v>
                </c:pt>
                <c:pt idx="2">
                  <c:v>0.47</c:v>
                </c:pt>
                <c:pt idx="3">
                  <c:v>0.51</c:v>
                </c:pt>
                <c:pt idx="4">
                  <c:v>0.52</c:v>
                </c:pt>
                <c:pt idx="5">
                  <c:v>0.52</c:v>
                </c:pt>
                <c:pt idx="6">
                  <c:v>0.52</c:v>
                </c:pt>
                <c:pt idx="7">
                  <c:v>0.49</c:v>
                </c:pt>
                <c:pt idx="8">
                  <c:v>0.52</c:v>
                </c:pt>
                <c:pt idx="9">
                  <c:v>0.48</c:v>
                </c:pt>
                <c:pt idx="10">
                  <c:v>0.44</c:v>
                </c:pt>
                <c:pt idx="11">
                  <c:v>0.43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'Hilo, HI'!$B$1</c:f>
              <c:strCache>
                <c:ptCount val="1"/>
                <c:pt idx="0">
                  <c:v>HILO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'Hilo, HI'!$C$17:$N$17</c:f>
              <c:numCache>
                <c:ptCount val="12"/>
                <c:pt idx="0">
                  <c:v>0.49</c:v>
                </c:pt>
                <c:pt idx="1">
                  <c:v>0.49</c:v>
                </c:pt>
                <c:pt idx="2">
                  <c:v>0.46</c:v>
                </c:pt>
                <c:pt idx="3">
                  <c:v>0.45</c:v>
                </c:pt>
                <c:pt idx="4">
                  <c:v>0.47</c:v>
                </c:pt>
                <c:pt idx="5">
                  <c:v>0.49</c:v>
                </c:pt>
                <c:pt idx="6">
                  <c:v>0.47</c:v>
                </c:pt>
                <c:pt idx="7">
                  <c:v>0.5</c:v>
                </c:pt>
                <c:pt idx="8">
                  <c:v>0.5</c:v>
                </c:pt>
                <c:pt idx="9">
                  <c:v>0.48</c:v>
                </c:pt>
                <c:pt idx="10">
                  <c:v>0.46</c:v>
                </c:pt>
                <c:pt idx="11">
                  <c:v>0.48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'Boulder, CO'!$B$1</c:f>
              <c:strCache>
                <c:ptCount val="1"/>
                <c:pt idx="0">
                  <c:v>BOULDER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'Portland, OR'!$C$5:$N$5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'Boulder, CO'!$C$17:$N$17</c:f>
              <c:numCache>
                <c:ptCount val="12"/>
                <c:pt idx="0">
                  <c:v>0.55</c:v>
                </c:pt>
                <c:pt idx="1">
                  <c:v>0.56</c:v>
                </c:pt>
                <c:pt idx="2">
                  <c:v>0.56</c:v>
                </c:pt>
                <c:pt idx="3">
                  <c:v>0.57</c:v>
                </c:pt>
                <c:pt idx="4">
                  <c:v>0.56</c:v>
                </c:pt>
                <c:pt idx="5">
                  <c:v>0.59</c:v>
                </c:pt>
                <c:pt idx="6">
                  <c:v>0.59</c:v>
                </c:pt>
                <c:pt idx="7">
                  <c:v>0.58</c:v>
                </c:pt>
                <c:pt idx="8">
                  <c:v>0.58</c:v>
                </c:pt>
                <c:pt idx="9">
                  <c:v>0.58</c:v>
                </c:pt>
                <c:pt idx="10">
                  <c:v>0.55</c:v>
                </c:pt>
                <c:pt idx="11">
                  <c:v>0.54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'San Rafael'!$B$1</c:f>
              <c:strCache>
                <c:ptCount val="1"/>
                <c:pt idx="0">
                  <c:v>SAN RAFAEL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'San Rafael'!$C$17:$N$17</c:f>
              <c:numCache>
                <c:ptCount val="12"/>
                <c:pt idx="0">
                  <c:v>0.46</c:v>
                </c:pt>
                <c:pt idx="1">
                  <c:v>0.53</c:v>
                </c:pt>
                <c:pt idx="2">
                  <c:v>0.58</c:v>
                </c:pt>
                <c:pt idx="3">
                  <c:v>0.67</c:v>
                </c:pt>
                <c:pt idx="4">
                  <c:v>0.66</c:v>
                </c:pt>
                <c:pt idx="5">
                  <c:v>0.69</c:v>
                </c:pt>
                <c:pt idx="6">
                  <c:v>0.7</c:v>
                </c:pt>
                <c:pt idx="7">
                  <c:v>0.7</c:v>
                </c:pt>
                <c:pt idx="8">
                  <c:v>0.66</c:v>
                </c:pt>
                <c:pt idx="9">
                  <c:v>0.56</c:v>
                </c:pt>
                <c:pt idx="10">
                  <c:v>0.45</c:v>
                </c:pt>
                <c:pt idx="11">
                  <c:v>0.42</c:v>
                </c:pt>
              </c:numCache>
            </c:numRef>
          </c:val>
          <c:smooth val="0"/>
        </c:ser>
        <c:marker val="1"/>
        <c:axId val="42255019"/>
        <c:axId val="44750852"/>
      </c:line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55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675"/>
          <c:y val="0"/>
          <c:w val="0.48025"/>
          <c:h val="0.15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Clear Days,
50+ year Avg.</a:t>
            </a:r>
          </a:p>
        </c:rich>
      </c:tx>
      <c:layout>
        <c:manualLayout>
          <c:xMode val="factor"/>
          <c:yMode val="factor"/>
          <c:x val="-0.4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'Cloudiness Data'!$A$11</c:f>
              <c:strCache>
                <c:ptCount val="1"/>
                <c:pt idx="0">
                  <c:v>EUREKA, 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Data'!$B$11:$M$11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2"/>
          <c:order val="1"/>
          <c:tx>
            <c:strRef>
              <c:f>'Cloudiness Data'!$A$12</c:f>
              <c:strCache>
                <c:ptCount val="1"/>
                <c:pt idx="0">
                  <c:v>DENVER, 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Data'!$B$12:$M$12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</c:ser>
        <c:ser>
          <c:idx val="3"/>
          <c:order val="2"/>
          <c:tx>
            <c:strRef>
              <c:f>'Cloudiness Data'!$A$13</c:f>
              <c:strCache>
                <c:ptCount val="1"/>
                <c:pt idx="0">
                  <c:v>HILO, 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Data'!$B$13:$M$13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6"/>
          <c:order val="3"/>
          <c:tx>
            <c:strRef>
              <c:f>'Cloudiness Data'!$A$14</c:f>
              <c:strCache>
                <c:ptCount val="1"/>
                <c:pt idx="0">
                  <c:v>EUGENE, 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Data'!$B$14:$M$14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7"/>
          <c:order val="4"/>
          <c:tx>
            <c:strRef>
              <c:f>'Cloudiness Data'!$A$15</c:f>
              <c:strCache>
                <c:ptCount val="1"/>
                <c:pt idx="0">
                  <c:v>PORTLAND, 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Data'!$B$15:$M$15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11</c:v>
                </c:pt>
                <c:pt idx="8">
                  <c:v>10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0366"/>
        <c:crosses val="autoZero"/>
        <c:auto val="1"/>
        <c:lblOffset val="100"/>
        <c:noMultiLvlLbl val="0"/>
      </c:catAx>
      <c:valAx>
        <c:axId val="940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5"/>
          <c:y val="0.01475"/>
          <c:w val="0.48025"/>
          <c:h val="0.1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Partially Cloudy Days,
50+ year Avg.</a:t>
            </a:r>
          </a:p>
        </c:rich>
      </c:tx>
      <c:layout>
        <c:manualLayout>
          <c:xMode val="factor"/>
          <c:yMode val="factor"/>
          <c:x val="-0.4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'Cloudiness Data'!$A$18</c:f>
              <c:strCache>
                <c:ptCount val="1"/>
                <c:pt idx="0">
                  <c:v>EUREKA, 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Data'!$B$18:$M$18</c:f>
              <c:numCache>
                <c:ptCount val="12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2"/>
          <c:order val="1"/>
          <c:tx>
            <c:strRef>
              <c:f>'Cloudiness Data'!$A$19</c:f>
              <c:strCache>
                <c:ptCount val="1"/>
                <c:pt idx="0">
                  <c:v>DENVER, 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Data'!$B$19:$M$19</c:f>
              <c:numCache>
                <c:ptCount val="1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16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ser>
          <c:idx val="3"/>
          <c:order val="2"/>
          <c:tx>
            <c:strRef>
              <c:f>'Cloudiness Data'!$A$20</c:f>
              <c:strCache>
                <c:ptCount val="1"/>
                <c:pt idx="0">
                  <c:v>HILO, 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Data'!$B$20:$M$20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</c:ser>
        <c:ser>
          <c:idx val="6"/>
          <c:order val="3"/>
          <c:tx>
            <c:strRef>
              <c:f>'Cloudiness Data'!$A$21</c:f>
              <c:strCache>
                <c:ptCount val="1"/>
                <c:pt idx="0">
                  <c:v>EUGENE, 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Data'!$B$21:$M$21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ser>
          <c:idx val="7"/>
          <c:order val="4"/>
          <c:tx>
            <c:strRef>
              <c:f>'Cloudiness Data'!$A$22</c:f>
              <c:strCache>
                <c:ptCount val="1"/>
                <c:pt idx="0">
                  <c:v>PORTLAND, 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Data'!$B$22:$M$22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axId val="8463295"/>
        <c:axId val="9060792"/>
      </c:bar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3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5"/>
          <c:y val="0.01475"/>
          <c:w val="0.48025"/>
          <c:h val="0.1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Fully Cloudy Days,
50+ year Avg.</a:t>
            </a:r>
          </a:p>
        </c:rich>
      </c:tx>
      <c:layout>
        <c:manualLayout>
          <c:xMode val="factor"/>
          <c:yMode val="factor"/>
          <c:x val="-0.4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'Cloudiness Data'!$A$25</c:f>
              <c:strCache>
                <c:ptCount val="1"/>
                <c:pt idx="0">
                  <c:v>EUREKA, 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Data'!$B$25:$M$25</c:f>
              <c:numCache>
                <c:ptCount val="12"/>
                <c:pt idx="0">
                  <c:v>19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ser>
          <c:idx val="2"/>
          <c:order val="1"/>
          <c:tx>
            <c:strRef>
              <c:f>'Cloudiness Data'!$A$26</c:f>
              <c:strCache>
                <c:ptCount val="1"/>
                <c:pt idx="0">
                  <c:v>DENVER, 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Data'!$B$26:$M$26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ser>
          <c:idx val="3"/>
          <c:order val="2"/>
          <c:tx>
            <c:strRef>
              <c:f>'Cloudiness Data'!$A$27</c:f>
              <c:strCache>
                <c:ptCount val="1"/>
                <c:pt idx="0">
                  <c:v>HILO, 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Data'!$B$27:$M$27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17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15</c:v>
                </c:pt>
              </c:numCache>
            </c:numRef>
          </c:val>
        </c:ser>
        <c:ser>
          <c:idx val="6"/>
          <c:order val="3"/>
          <c:tx>
            <c:strRef>
              <c:f>'Cloudiness Data'!$A$28</c:f>
              <c:strCache>
                <c:ptCount val="1"/>
                <c:pt idx="0">
                  <c:v>EUGENE, 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Data'!$B$28:$M$28</c:f>
              <c:numCache>
                <c:ptCount val="12"/>
                <c:pt idx="0">
                  <c:v>25</c:v>
                </c:pt>
                <c:pt idx="1">
                  <c:v>21</c:v>
                </c:pt>
                <c:pt idx="2">
                  <c:v>22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17</c:v>
                </c:pt>
                <c:pt idx="10">
                  <c:v>23</c:v>
                </c:pt>
                <c:pt idx="11">
                  <c:v>26</c:v>
                </c:pt>
              </c:numCache>
            </c:numRef>
          </c:val>
        </c:ser>
        <c:ser>
          <c:idx val="7"/>
          <c:order val="4"/>
          <c:tx>
            <c:strRef>
              <c:f>'Cloudiness Data'!$A$29</c:f>
              <c:strCache>
                <c:ptCount val="1"/>
                <c:pt idx="0">
                  <c:v>PORTLAND, 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'Cloudiness Data'!$B$24:$M$24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'Cloudiness Data'!$B$29:$M$29</c:f>
              <c:numCache>
                <c:ptCount val="12"/>
                <c:pt idx="0">
                  <c:v>24</c:v>
                </c:pt>
                <c:pt idx="1">
                  <c:v>21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16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18</c:v>
                </c:pt>
                <c:pt idx="10">
                  <c:v>23</c:v>
                </c:pt>
                <c:pt idx="11">
                  <c:v>26</c:v>
                </c:pt>
              </c:numCache>
            </c:numRef>
          </c:val>
        </c:ser>
        <c:axId val="14438265"/>
        <c:axId val="62835522"/>
      </c:bar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5522"/>
        <c:crosses val="autoZero"/>
        <c:auto val="1"/>
        <c:lblOffset val="100"/>
        <c:noMultiLvlLbl val="0"/>
      </c:catAx>
      <c:valAx>
        <c:axId val="62835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5"/>
          <c:y val="0.01475"/>
          <c:w val="0.48025"/>
          <c:h val="0.1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10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0" y="2981325"/>
        <a:ext cx="60960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3" name="Chart 4"/>
        <xdr:cNvGraphicFramePr/>
      </xdr:nvGraphicFramePr>
      <xdr:xfrm>
        <a:off x="0" y="5981700"/>
        <a:ext cx="6096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0</xdr:colOff>
      <xdr:row>71</xdr:row>
      <xdr:rowOff>0</xdr:rowOff>
    </xdr:to>
    <xdr:graphicFrame>
      <xdr:nvGraphicFramePr>
        <xdr:cNvPr id="4" name="Chart 5"/>
        <xdr:cNvGraphicFramePr/>
      </xdr:nvGraphicFramePr>
      <xdr:xfrm>
        <a:off x="0" y="8896350"/>
        <a:ext cx="60960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10</xdr:col>
      <xdr:colOff>0</xdr:colOff>
      <xdr:row>85</xdr:row>
      <xdr:rowOff>0</xdr:rowOff>
    </xdr:to>
    <xdr:graphicFrame>
      <xdr:nvGraphicFramePr>
        <xdr:cNvPr id="5" name="Chart 6"/>
        <xdr:cNvGraphicFramePr/>
      </xdr:nvGraphicFramePr>
      <xdr:xfrm>
        <a:off x="0" y="11382375"/>
        <a:ext cx="60960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10</xdr:col>
      <xdr:colOff>0</xdr:colOff>
      <xdr:row>99</xdr:row>
      <xdr:rowOff>0</xdr:rowOff>
    </xdr:to>
    <xdr:graphicFrame>
      <xdr:nvGraphicFramePr>
        <xdr:cNvPr id="6" name="Chart 7"/>
        <xdr:cNvGraphicFramePr/>
      </xdr:nvGraphicFramePr>
      <xdr:xfrm>
        <a:off x="0" y="13544550"/>
        <a:ext cx="60960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10</xdr:col>
      <xdr:colOff>0</xdr:colOff>
      <xdr:row>113</xdr:row>
      <xdr:rowOff>0</xdr:rowOff>
    </xdr:to>
    <xdr:graphicFrame>
      <xdr:nvGraphicFramePr>
        <xdr:cNvPr id="7" name="Chart 8"/>
        <xdr:cNvGraphicFramePr/>
      </xdr:nvGraphicFramePr>
      <xdr:xfrm>
        <a:off x="0" y="15706725"/>
        <a:ext cx="60960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K67" sqref="K67"/>
    </sheetView>
  </sheetViews>
  <sheetFormatPr defaultColWidth="9.140625" defaultRowHeight="12.75"/>
  <sheetData>
    <row r="19" ht="6" customHeight="1"/>
    <row r="38" ht="6" customHeight="1"/>
    <row r="72" ht="4.5" customHeight="1"/>
    <row r="86" ht="4.5" customHeight="1"/>
    <row r="100" ht="4.5" customHeight="1"/>
  </sheetData>
  <printOptions/>
  <pageMargins left="0.7" right="0.7" top="0.7" bottom="0.7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7"/>
  <sheetViews>
    <sheetView workbookViewId="0" topLeftCell="A1">
      <selection activeCell="B28" sqref="B28"/>
    </sheetView>
  </sheetViews>
  <sheetFormatPr defaultColWidth="9.140625" defaultRowHeight="12.75"/>
  <sheetData>
    <row r="1" spans="1:2" ht="12.75">
      <c r="A1" t="s">
        <v>0</v>
      </c>
      <c r="B1" t="s">
        <v>29</v>
      </c>
    </row>
    <row r="3" ht="12.75">
      <c r="A3" t="s">
        <v>16</v>
      </c>
    </row>
    <row r="5" spans="1:15" ht="12.75">
      <c r="A5" t="s">
        <v>17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</row>
    <row r="7" spans="1:15" ht="12.75">
      <c r="A7" t="s">
        <v>18</v>
      </c>
      <c r="B7" t="s">
        <v>19</v>
      </c>
      <c r="C7">
        <v>39.6</v>
      </c>
      <c r="D7">
        <v>43.6</v>
      </c>
      <c r="E7">
        <v>47.3</v>
      </c>
      <c r="F7">
        <v>51</v>
      </c>
      <c r="G7">
        <v>57.1</v>
      </c>
      <c r="H7">
        <v>63.5</v>
      </c>
      <c r="I7">
        <v>68.2</v>
      </c>
      <c r="J7">
        <v>68.6</v>
      </c>
      <c r="K7">
        <v>63.3</v>
      </c>
      <c r="L7">
        <v>54.5</v>
      </c>
      <c r="M7">
        <v>46.1</v>
      </c>
      <c r="N7">
        <v>40.2</v>
      </c>
      <c r="O7">
        <v>53.6</v>
      </c>
    </row>
    <row r="9" spans="1:15" ht="12.75">
      <c r="A9" t="s">
        <v>20</v>
      </c>
      <c r="B9" t="s">
        <v>19</v>
      </c>
      <c r="C9">
        <v>33.7</v>
      </c>
      <c r="D9">
        <v>36.1</v>
      </c>
      <c r="E9">
        <v>38.6</v>
      </c>
      <c r="F9">
        <v>41.3</v>
      </c>
      <c r="G9">
        <v>47</v>
      </c>
      <c r="H9">
        <v>52.9</v>
      </c>
      <c r="I9">
        <v>56.5</v>
      </c>
      <c r="J9">
        <v>56.9</v>
      </c>
      <c r="K9">
        <v>52</v>
      </c>
      <c r="L9">
        <v>44.9</v>
      </c>
      <c r="M9">
        <v>39.5</v>
      </c>
      <c r="N9">
        <v>34.8</v>
      </c>
      <c r="O9">
        <v>44.5</v>
      </c>
    </row>
    <row r="11" spans="1:15" ht="12.75">
      <c r="A11" t="s">
        <v>21</v>
      </c>
      <c r="B11" t="s">
        <v>19</v>
      </c>
      <c r="C11">
        <v>45.4</v>
      </c>
      <c r="D11">
        <v>51</v>
      </c>
      <c r="E11">
        <v>56</v>
      </c>
      <c r="F11">
        <v>60.6</v>
      </c>
      <c r="G11">
        <v>67.1</v>
      </c>
      <c r="H11">
        <v>74</v>
      </c>
      <c r="I11">
        <v>79.9</v>
      </c>
      <c r="J11">
        <v>80.3</v>
      </c>
      <c r="K11">
        <v>74.6</v>
      </c>
      <c r="L11">
        <v>64</v>
      </c>
      <c r="M11">
        <v>52.6</v>
      </c>
      <c r="N11">
        <v>45.6</v>
      </c>
      <c r="O11">
        <v>62.6</v>
      </c>
    </row>
    <row r="13" spans="1:15" ht="12.75">
      <c r="A13" t="s">
        <v>22</v>
      </c>
      <c r="B13" t="s">
        <v>23</v>
      </c>
      <c r="C13">
        <v>0.0042</v>
      </c>
      <c r="D13">
        <v>0.0046</v>
      </c>
      <c r="E13">
        <v>0.005</v>
      </c>
      <c r="F13">
        <v>0.0055</v>
      </c>
      <c r="G13">
        <v>0.0065</v>
      </c>
      <c r="H13">
        <v>0.0077</v>
      </c>
      <c r="I13">
        <v>0.0085</v>
      </c>
      <c r="J13">
        <v>0.0089</v>
      </c>
      <c r="K13">
        <v>0.008</v>
      </c>
      <c r="L13">
        <v>0.0068</v>
      </c>
      <c r="M13">
        <v>0.0054</v>
      </c>
      <c r="N13">
        <v>0.0045</v>
      </c>
      <c r="O13">
        <v>0.0063</v>
      </c>
    </row>
    <row r="15" spans="1:15" ht="12.75">
      <c r="A15" t="s">
        <v>26</v>
      </c>
      <c r="B15" t="s">
        <v>27</v>
      </c>
      <c r="C15">
        <v>9.9</v>
      </c>
      <c r="D15">
        <v>9.4</v>
      </c>
      <c r="E15">
        <v>8.5</v>
      </c>
      <c r="F15">
        <v>7.6</v>
      </c>
      <c r="G15">
        <v>7.5</v>
      </c>
      <c r="H15">
        <v>7.7</v>
      </c>
      <c r="I15">
        <v>7.9</v>
      </c>
      <c r="J15">
        <v>7.4</v>
      </c>
      <c r="K15">
        <v>6.9</v>
      </c>
      <c r="L15">
        <v>6.7</v>
      </c>
      <c r="M15">
        <v>9</v>
      </c>
      <c r="N15">
        <v>9.4</v>
      </c>
      <c r="O15">
        <v>8.1</v>
      </c>
    </row>
    <row r="17" spans="1:15" ht="12.75">
      <c r="A17" t="s">
        <v>24</v>
      </c>
      <c r="B17" t="s">
        <v>25</v>
      </c>
      <c r="C17">
        <v>0.35</v>
      </c>
      <c r="D17">
        <v>0.38</v>
      </c>
      <c r="E17">
        <v>0.42</v>
      </c>
      <c r="F17">
        <v>0.45</v>
      </c>
      <c r="G17">
        <v>0.48</v>
      </c>
      <c r="H17">
        <v>0.51</v>
      </c>
      <c r="I17">
        <v>0.56</v>
      </c>
      <c r="J17">
        <v>0.55</v>
      </c>
      <c r="K17">
        <v>0.52</v>
      </c>
      <c r="L17">
        <v>0.45</v>
      </c>
      <c r="M17">
        <v>0.35</v>
      </c>
      <c r="N17">
        <v>0.33</v>
      </c>
      <c r="O17">
        <v>0.47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7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30</v>
      </c>
    </row>
    <row r="3" ht="12.75">
      <c r="A3" t="s">
        <v>16</v>
      </c>
    </row>
    <row r="5" spans="1:15" ht="12.75">
      <c r="A5" t="s">
        <v>17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</row>
    <row r="7" spans="1:15" ht="12.75">
      <c r="A7" t="s">
        <v>18</v>
      </c>
      <c r="B7" t="s">
        <v>19</v>
      </c>
      <c r="C7">
        <v>40.8</v>
      </c>
      <c r="D7">
        <v>44.2</v>
      </c>
      <c r="E7">
        <v>47.4</v>
      </c>
      <c r="F7">
        <v>50.6</v>
      </c>
      <c r="G7">
        <v>55.8</v>
      </c>
      <c r="H7">
        <v>62</v>
      </c>
      <c r="I7">
        <v>67.3</v>
      </c>
      <c r="J7">
        <v>67.6</v>
      </c>
      <c r="K7">
        <v>62.8</v>
      </c>
      <c r="L7">
        <v>54.1</v>
      </c>
      <c r="M7">
        <v>46.1</v>
      </c>
      <c r="N7">
        <v>41.1</v>
      </c>
      <c r="O7">
        <v>53.3</v>
      </c>
    </row>
    <row r="9" spans="1:15" ht="12.75">
      <c r="A9" t="s">
        <v>20</v>
      </c>
      <c r="B9" t="s">
        <v>19</v>
      </c>
      <c r="C9">
        <v>35.2</v>
      </c>
      <c r="D9">
        <v>37</v>
      </c>
      <c r="E9">
        <v>38.9</v>
      </c>
      <c r="F9">
        <v>40.6</v>
      </c>
      <c r="G9">
        <v>44.5</v>
      </c>
      <c r="H9">
        <v>49.7</v>
      </c>
      <c r="I9">
        <v>52.8</v>
      </c>
      <c r="J9">
        <v>53.2</v>
      </c>
      <c r="K9">
        <v>49.3</v>
      </c>
      <c r="L9">
        <v>43.5</v>
      </c>
      <c r="M9">
        <v>39.7</v>
      </c>
      <c r="N9">
        <v>35.9</v>
      </c>
      <c r="O9">
        <v>43.4</v>
      </c>
    </row>
    <row r="11" spans="1:15" ht="12.75">
      <c r="A11" t="s">
        <v>21</v>
      </c>
      <c r="B11" t="s">
        <v>19</v>
      </c>
      <c r="C11">
        <v>46.4</v>
      </c>
      <c r="D11">
        <v>51.4</v>
      </c>
      <c r="E11">
        <v>55.9</v>
      </c>
      <c r="F11">
        <v>60.5</v>
      </c>
      <c r="G11">
        <v>67.1</v>
      </c>
      <c r="H11">
        <v>74.2</v>
      </c>
      <c r="I11">
        <v>81.7</v>
      </c>
      <c r="J11">
        <v>81.8</v>
      </c>
      <c r="K11">
        <v>76.2</v>
      </c>
      <c r="L11">
        <v>64.6</v>
      </c>
      <c r="M11">
        <v>52.4</v>
      </c>
      <c r="N11">
        <v>46.2</v>
      </c>
      <c r="O11">
        <v>63.2</v>
      </c>
    </row>
    <row r="13" spans="1:15" ht="12.75">
      <c r="A13" t="s">
        <v>22</v>
      </c>
      <c r="B13" t="s">
        <v>23</v>
      </c>
      <c r="C13">
        <v>0.0047</v>
      </c>
      <c r="D13">
        <v>0.0051</v>
      </c>
      <c r="E13">
        <v>0.0053</v>
      </c>
      <c r="F13">
        <v>0.0056</v>
      </c>
      <c r="G13">
        <v>0.0067</v>
      </c>
      <c r="H13">
        <v>0.0078</v>
      </c>
      <c r="I13">
        <v>0.0083</v>
      </c>
      <c r="J13">
        <v>0.0085</v>
      </c>
      <c r="K13">
        <v>0.0077</v>
      </c>
      <c r="L13">
        <v>0.0068</v>
      </c>
      <c r="M13">
        <v>0.0058</v>
      </c>
      <c r="N13">
        <v>0.0049</v>
      </c>
      <c r="O13">
        <v>0.0064</v>
      </c>
    </row>
    <row r="15" spans="1:15" ht="12.75">
      <c r="A15" t="s">
        <v>26</v>
      </c>
      <c r="B15" t="s">
        <v>27</v>
      </c>
      <c r="C15">
        <v>7.6</v>
      </c>
      <c r="D15">
        <v>7.9</v>
      </c>
      <c r="E15">
        <v>8.2</v>
      </c>
      <c r="F15">
        <v>7.8</v>
      </c>
      <c r="G15">
        <v>7.4</v>
      </c>
      <c r="H15">
        <v>7.6</v>
      </c>
      <c r="I15">
        <v>7.8</v>
      </c>
      <c r="J15">
        <v>7.4</v>
      </c>
      <c r="K15">
        <v>7.3</v>
      </c>
      <c r="L15">
        <v>6.5</v>
      </c>
      <c r="M15">
        <v>7.8</v>
      </c>
      <c r="N15">
        <v>7.7</v>
      </c>
      <c r="O15">
        <v>7.6</v>
      </c>
    </row>
    <row r="17" spans="1:15" ht="12.75">
      <c r="A17" t="s">
        <v>24</v>
      </c>
      <c r="B17" t="s">
        <v>25</v>
      </c>
      <c r="C17">
        <v>0.35</v>
      </c>
      <c r="D17">
        <v>0.38</v>
      </c>
      <c r="E17">
        <v>0.43</v>
      </c>
      <c r="F17">
        <v>0.47</v>
      </c>
      <c r="G17">
        <v>0.51</v>
      </c>
      <c r="H17">
        <v>0.53</v>
      </c>
      <c r="I17">
        <v>0.59</v>
      </c>
      <c r="J17">
        <v>0.58</v>
      </c>
      <c r="K17">
        <v>0.55</v>
      </c>
      <c r="L17">
        <v>0.46</v>
      </c>
      <c r="M17">
        <v>0.35</v>
      </c>
      <c r="N17">
        <v>0.32</v>
      </c>
      <c r="O17">
        <v>0.49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7"/>
  <sheetViews>
    <sheetView workbookViewId="0" topLeftCell="A1">
      <selection activeCell="C10" sqref="C10"/>
    </sheetView>
  </sheetViews>
  <sheetFormatPr defaultColWidth="9.140625" defaultRowHeight="12.75"/>
  <sheetData>
    <row r="1" spans="1:2" ht="12.75">
      <c r="A1" t="s">
        <v>0</v>
      </c>
      <c r="B1" t="s">
        <v>31</v>
      </c>
    </row>
    <row r="3" ht="12.75">
      <c r="A3" t="s">
        <v>16</v>
      </c>
    </row>
    <row r="5" spans="1:15" ht="12.75">
      <c r="A5" t="s">
        <v>17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</row>
    <row r="7" spans="1:15" ht="12.75">
      <c r="A7" t="s">
        <v>18</v>
      </c>
      <c r="B7" t="s">
        <v>19</v>
      </c>
      <c r="C7">
        <v>46.1</v>
      </c>
      <c r="D7">
        <v>47.6</v>
      </c>
      <c r="E7">
        <v>48.1</v>
      </c>
      <c r="F7">
        <v>49.1</v>
      </c>
      <c r="G7">
        <v>52.1</v>
      </c>
      <c r="H7">
        <v>55</v>
      </c>
      <c r="I7">
        <v>56.4</v>
      </c>
      <c r="J7">
        <v>56.8</v>
      </c>
      <c r="K7">
        <v>55.8</v>
      </c>
      <c r="L7">
        <v>53</v>
      </c>
      <c r="M7">
        <v>49.8</v>
      </c>
      <c r="N7">
        <v>46.4</v>
      </c>
      <c r="O7">
        <v>51.4</v>
      </c>
    </row>
    <row r="9" spans="1:15" ht="12.75">
      <c r="A9" t="s">
        <v>20</v>
      </c>
      <c r="B9" t="s">
        <v>19</v>
      </c>
      <c r="C9">
        <v>38.9</v>
      </c>
      <c r="D9">
        <v>40.4</v>
      </c>
      <c r="E9">
        <v>41</v>
      </c>
      <c r="F9">
        <v>41.5</v>
      </c>
      <c r="G9">
        <v>44.9</v>
      </c>
      <c r="H9">
        <v>48.2</v>
      </c>
      <c r="I9">
        <v>50.1</v>
      </c>
      <c r="J9">
        <v>50.8</v>
      </c>
      <c r="K9">
        <v>48.3</v>
      </c>
      <c r="L9">
        <v>45.5</v>
      </c>
      <c r="M9">
        <v>42.6</v>
      </c>
      <c r="N9">
        <v>39.4</v>
      </c>
      <c r="O9">
        <v>44.3</v>
      </c>
    </row>
    <row r="11" spans="1:15" ht="12.75">
      <c r="A11" t="s">
        <v>21</v>
      </c>
      <c r="B11" t="s">
        <v>19</v>
      </c>
      <c r="C11">
        <v>53.9</v>
      </c>
      <c r="D11">
        <v>54.9</v>
      </c>
      <c r="E11">
        <v>54.9</v>
      </c>
      <c r="F11">
        <v>56.1</v>
      </c>
      <c r="G11">
        <v>58.5</v>
      </c>
      <c r="H11">
        <v>61.3</v>
      </c>
      <c r="I11">
        <v>63</v>
      </c>
      <c r="J11">
        <v>63.3</v>
      </c>
      <c r="K11">
        <v>63.9</v>
      </c>
      <c r="L11">
        <v>61</v>
      </c>
      <c r="M11">
        <v>57.5</v>
      </c>
      <c r="N11">
        <v>54</v>
      </c>
      <c r="O11">
        <v>58.5</v>
      </c>
    </row>
    <row r="13" spans="1:15" ht="12.75">
      <c r="A13" t="s">
        <v>22</v>
      </c>
      <c r="B13" t="s">
        <v>23</v>
      </c>
      <c r="C13">
        <v>0.0054</v>
      </c>
      <c r="D13">
        <v>0.0057</v>
      </c>
      <c r="E13">
        <v>0.0058</v>
      </c>
      <c r="F13">
        <v>0.0059</v>
      </c>
      <c r="G13">
        <v>0.0068</v>
      </c>
      <c r="H13">
        <v>0.0077</v>
      </c>
      <c r="I13">
        <v>0.0082</v>
      </c>
      <c r="J13">
        <v>0.0085</v>
      </c>
      <c r="K13">
        <v>0.0081</v>
      </c>
      <c r="L13">
        <v>0.0073</v>
      </c>
      <c r="M13">
        <v>0.0064</v>
      </c>
      <c r="N13">
        <v>0.0056</v>
      </c>
      <c r="O13">
        <v>0.0068</v>
      </c>
    </row>
    <row r="15" spans="1:15" ht="12.75">
      <c r="A15" t="s">
        <v>26</v>
      </c>
      <c r="B15" t="s">
        <v>27</v>
      </c>
      <c r="C15">
        <v>6.5</v>
      </c>
      <c r="D15">
        <v>7.2</v>
      </c>
      <c r="E15">
        <v>7.8</v>
      </c>
      <c r="F15">
        <v>7.7</v>
      </c>
      <c r="G15">
        <v>7.7</v>
      </c>
      <c r="H15">
        <v>6.8</v>
      </c>
      <c r="I15">
        <v>6.2</v>
      </c>
      <c r="J15">
        <v>5.3</v>
      </c>
      <c r="K15">
        <v>5.2</v>
      </c>
      <c r="L15">
        <v>5.1</v>
      </c>
      <c r="M15">
        <v>6.3</v>
      </c>
      <c r="N15">
        <v>6.3</v>
      </c>
      <c r="O15">
        <v>6.5</v>
      </c>
    </row>
    <row r="17" spans="1:15" ht="12.75">
      <c r="A17" t="s">
        <v>24</v>
      </c>
      <c r="B17" t="s">
        <v>25</v>
      </c>
      <c r="C17">
        <v>0.44</v>
      </c>
      <c r="D17">
        <v>0.44</v>
      </c>
      <c r="E17">
        <v>0.47</v>
      </c>
      <c r="F17">
        <v>0.51</v>
      </c>
      <c r="G17">
        <v>0.52</v>
      </c>
      <c r="H17">
        <v>0.52</v>
      </c>
      <c r="I17">
        <v>0.52</v>
      </c>
      <c r="J17">
        <v>0.49</v>
      </c>
      <c r="K17">
        <v>0.52</v>
      </c>
      <c r="L17">
        <v>0.48</v>
      </c>
      <c r="M17">
        <v>0.44</v>
      </c>
      <c r="N17">
        <v>0.43</v>
      </c>
      <c r="O17">
        <v>0.49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17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3" ht="12.75">
      <c r="A3" t="s">
        <v>16</v>
      </c>
    </row>
    <row r="5" spans="1:15" ht="12.75">
      <c r="A5" t="s">
        <v>17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</row>
    <row r="7" spans="1:15" ht="12.75">
      <c r="A7" t="s">
        <v>18</v>
      </c>
      <c r="B7" t="s">
        <v>19</v>
      </c>
      <c r="C7">
        <v>48.7</v>
      </c>
      <c r="D7">
        <v>52.2</v>
      </c>
      <c r="E7">
        <v>53.3</v>
      </c>
      <c r="F7">
        <v>55.6</v>
      </c>
      <c r="G7">
        <v>58.1</v>
      </c>
      <c r="H7">
        <v>61.5</v>
      </c>
      <c r="I7">
        <v>62.7</v>
      </c>
      <c r="J7">
        <v>63.7</v>
      </c>
      <c r="K7">
        <v>64.5</v>
      </c>
      <c r="L7">
        <v>61</v>
      </c>
      <c r="M7">
        <v>54.8</v>
      </c>
      <c r="N7">
        <v>49.4</v>
      </c>
      <c r="O7">
        <v>57.1</v>
      </c>
    </row>
    <row r="9" spans="1:15" ht="12.75">
      <c r="A9" t="s">
        <v>20</v>
      </c>
      <c r="B9" t="s">
        <v>19</v>
      </c>
      <c r="C9">
        <v>41.8</v>
      </c>
      <c r="D9">
        <v>45</v>
      </c>
      <c r="E9">
        <v>45.8</v>
      </c>
      <c r="F9">
        <v>47.2</v>
      </c>
      <c r="G9">
        <v>49.7</v>
      </c>
      <c r="H9">
        <v>52.6</v>
      </c>
      <c r="I9">
        <v>53.9</v>
      </c>
      <c r="J9">
        <v>55</v>
      </c>
      <c r="K9">
        <v>55.2</v>
      </c>
      <c r="L9">
        <v>51.8</v>
      </c>
      <c r="M9">
        <v>47.1</v>
      </c>
      <c r="N9">
        <v>42.7</v>
      </c>
      <c r="O9">
        <v>49</v>
      </c>
    </row>
    <row r="11" spans="1:15" ht="12.75">
      <c r="A11" t="s">
        <v>21</v>
      </c>
      <c r="B11" t="s">
        <v>19</v>
      </c>
      <c r="C11">
        <v>55.6</v>
      </c>
      <c r="D11">
        <v>59.4</v>
      </c>
      <c r="E11">
        <v>60.8</v>
      </c>
      <c r="F11">
        <v>63.9</v>
      </c>
      <c r="G11">
        <v>66.5</v>
      </c>
      <c r="H11">
        <v>70.3</v>
      </c>
      <c r="I11">
        <v>71.6</v>
      </c>
      <c r="J11">
        <v>72.3</v>
      </c>
      <c r="K11">
        <v>73.6</v>
      </c>
      <c r="L11">
        <v>70.1</v>
      </c>
      <c r="M11">
        <v>62.4</v>
      </c>
      <c r="N11">
        <v>56.1</v>
      </c>
      <c r="O11">
        <v>65.2</v>
      </c>
    </row>
    <row r="13" spans="1:15" ht="12.75">
      <c r="A13" t="s">
        <v>22</v>
      </c>
      <c r="B13" t="s">
        <v>23</v>
      </c>
      <c r="C13">
        <v>0.0056</v>
      </c>
      <c r="D13">
        <v>0.0061</v>
      </c>
      <c r="E13">
        <v>0.0061</v>
      </c>
      <c r="F13">
        <v>0.0062</v>
      </c>
      <c r="G13">
        <v>0.0068</v>
      </c>
      <c r="H13">
        <v>0.0075</v>
      </c>
      <c r="I13">
        <v>0.0081</v>
      </c>
      <c r="J13">
        <v>0.0085</v>
      </c>
      <c r="K13">
        <v>0.0083</v>
      </c>
      <c r="L13">
        <v>0.0076</v>
      </c>
      <c r="M13">
        <v>0.0066</v>
      </c>
      <c r="N13">
        <v>0.0057</v>
      </c>
      <c r="O13">
        <v>0.0069</v>
      </c>
    </row>
    <row r="15" spans="1:15" ht="12.75">
      <c r="A15" t="s">
        <v>26</v>
      </c>
      <c r="B15" t="s">
        <v>27</v>
      </c>
      <c r="C15">
        <v>7.4</v>
      </c>
      <c r="D15">
        <v>9</v>
      </c>
      <c r="E15">
        <v>10.8</v>
      </c>
      <c r="F15">
        <v>12.2</v>
      </c>
      <c r="G15">
        <v>13.9</v>
      </c>
      <c r="H15">
        <v>13.9</v>
      </c>
      <c r="I15">
        <v>13.9</v>
      </c>
      <c r="J15">
        <v>12.7</v>
      </c>
      <c r="K15">
        <v>11.2</v>
      </c>
      <c r="L15">
        <v>9.6</v>
      </c>
      <c r="M15">
        <v>8.3</v>
      </c>
      <c r="N15">
        <v>7.8</v>
      </c>
      <c r="O15">
        <v>10.9</v>
      </c>
    </row>
    <row r="17" spans="1:15" ht="12.75">
      <c r="A17" t="s">
        <v>24</v>
      </c>
      <c r="B17" t="s">
        <v>25</v>
      </c>
      <c r="C17">
        <v>0.45</v>
      </c>
      <c r="D17">
        <v>0.48</v>
      </c>
      <c r="E17">
        <v>0.52</v>
      </c>
      <c r="F17">
        <v>0.57</v>
      </c>
      <c r="G17">
        <v>0.6</v>
      </c>
      <c r="H17">
        <v>0.61</v>
      </c>
      <c r="I17">
        <v>0.64</v>
      </c>
      <c r="J17">
        <v>0.63</v>
      </c>
      <c r="K17">
        <v>0.61</v>
      </c>
      <c r="L17">
        <v>0.56</v>
      </c>
      <c r="M17">
        <v>0.48</v>
      </c>
      <c r="N17">
        <v>0.45</v>
      </c>
      <c r="O17">
        <v>0.57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17"/>
  <sheetViews>
    <sheetView workbookViewId="0" topLeftCell="A1">
      <selection activeCell="B28" sqref="B28"/>
    </sheetView>
  </sheetViews>
  <sheetFormatPr defaultColWidth="9.140625" defaultRowHeight="12.75"/>
  <sheetData>
    <row r="1" spans="1:2" ht="12.75">
      <c r="A1" t="s">
        <v>0</v>
      </c>
      <c r="B1" t="s">
        <v>28</v>
      </c>
    </row>
    <row r="3" ht="12.75">
      <c r="A3" t="s">
        <v>16</v>
      </c>
    </row>
    <row r="5" spans="1:15" ht="12.75">
      <c r="A5" t="s">
        <v>17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</row>
    <row r="7" spans="1:15" ht="12.75">
      <c r="A7" t="s">
        <v>18</v>
      </c>
      <c r="B7" t="s">
        <v>19</v>
      </c>
      <c r="C7">
        <v>71.7</v>
      </c>
      <c r="D7">
        <v>71.7</v>
      </c>
      <c r="E7">
        <v>72</v>
      </c>
      <c r="F7">
        <v>72.7</v>
      </c>
      <c r="G7">
        <v>73.9</v>
      </c>
      <c r="H7">
        <v>75.2</v>
      </c>
      <c r="I7">
        <v>75.8</v>
      </c>
      <c r="J7">
        <v>76.3</v>
      </c>
      <c r="K7">
        <v>76.2</v>
      </c>
      <c r="L7">
        <v>75.7</v>
      </c>
      <c r="M7">
        <v>74.2</v>
      </c>
      <c r="N7">
        <v>72.4</v>
      </c>
      <c r="O7">
        <v>74</v>
      </c>
    </row>
    <row r="9" spans="1:15" ht="12.75">
      <c r="A9" t="s">
        <v>20</v>
      </c>
      <c r="B9" t="s">
        <v>19</v>
      </c>
      <c r="C9">
        <v>63.6</v>
      </c>
      <c r="D9">
        <v>63.6</v>
      </c>
      <c r="E9">
        <v>64.4</v>
      </c>
      <c r="F9">
        <v>65.5</v>
      </c>
      <c r="G9">
        <v>66.5</v>
      </c>
      <c r="H9">
        <v>67.6</v>
      </c>
      <c r="I9">
        <v>68.6</v>
      </c>
      <c r="J9">
        <v>68.9</v>
      </c>
      <c r="K9">
        <v>68.6</v>
      </c>
      <c r="L9">
        <v>68.1</v>
      </c>
      <c r="M9">
        <v>66.8</v>
      </c>
      <c r="N9">
        <v>64.8</v>
      </c>
      <c r="O9">
        <v>66.4</v>
      </c>
    </row>
    <row r="11" spans="1:15" ht="12.75">
      <c r="A11" t="s">
        <v>21</v>
      </c>
      <c r="B11" t="s">
        <v>19</v>
      </c>
      <c r="C11">
        <v>79.8</v>
      </c>
      <c r="D11">
        <v>79.8</v>
      </c>
      <c r="E11">
        <v>79.5</v>
      </c>
      <c r="F11">
        <v>79.8</v>
      </c>
      <c r="G11">
        <v>81.2</v>
      </c>
      <c r="H11">
        <v>82.7</v>
      </c>
      <c r="I11">
        <v>83</v>
      </c>
      <c r="J11">
        <v>83.6</v>
      </c>
      <c r="K11">
        <v>83.8</v>
      </c>
      <c r="L11">
        <v>83.2</v>
      </c>
      <c r="M11">
        <v>81.4</v>
      </c>
      <c r="N11">
        <v>80</v>
      </c>
      <c r="O11">
        <v>81.5</v>
      </c>
    </row>
    <row r="13" spans="1:15" ht="12.75">
      <c r="A13" t="s">
        <v>22</v>
      </c>
      <c r="B13" t="s">
        <v>23</v>
      </c>
      <c r="C13">
        <v>0.0123</v>
      </c>
      <c r="D13">
        <v>0.0122</v>
      </c>
      <c r="E13">
        <v>0.0126</v>
      </c>
      <c r="F13">
        <v>0.0133</v>
      </c>
      <c r="G13">
        <v>0.0137</v>
      </c>
      <c r="H13">
        <v>0.0141</v>
      </c>
      <c r="I13">
        <v>0.0148</v>
      </c>
      <c r="J13">
        <v>0.0151</v>
      </c>
      <c r="K13">
        <v>0.0149</v>
      </c>
      <c r="L13">
        <v>0.0148</v>
      </c>
      <c r="M13">
        <v>0.014</v>
      </c>
      <c r="N13">
        <v>0.013</v>
      </c>
      <c r="O13">
        <v>0.0137</v>
      </c>
    </row>
    <row r="15" spans="1:15" ht="12.75">
      <c r="A15" t="s">
        <v>26</v>
      </c>
      <c r="B15" t="s">
        <v>27</v>
      </c>
      <c r="C15">
        <v>7.9</v>
      </c>
      <c r="D15">
        <v>8.1</v>
      </c>
      <c r="E15">
        <v>8.1</v>
      </c>
      <c r="F15">
        <v>8.1</v>
      </c>
      <c r="G15">
        <v>7.9</v>
      </c>
      <c r="H15">
        <v>7.6</v>
      </c>
      <c r="I15">
        <v>7.4</v>
      </c>
      <c r="J15">
        <v>7.2</v>
      </c>
      <c r="K15">
        <v>7.1</v>
      </c>
      <c r="L15">
        <v>7.2</v>
      </c>
      <c r="M15">
        <v>7.3</v>
      </c>
      <c r="N15">
        <v>7.6</v>
      </c>
      <c r="O15">
        <v>7.6</v>
      </c>
    </row>
    <row r="17" spans="1:15" ht="12.75">
      <c r="A17" t="s">
        <v>24</v>
      </c>
      <c r="B17" t="s">
        <v>25</v>
      </c>
      <c r="C17">
        <v>0.49</v>
      </c>
      <c r="D17">
        <v>0.49</v>
      </c>
      <c r="E17">
        <v>0.46</v>
      </c>
      <c r="F17">
        <v>0.45</v>
      </c>
      <c r="G17">
        <v>0.47</v>
      </c>
      <c r="H17">
        <v>0.49</v>
      </c>
      <c r="I17">
        <v>0.47</v>
      </c>
      <c r="J17">
        <v>0.5</v>
      </c>
      <c r="K17">
        <v>0.5</v>
      </c>
      <c r="L17">
        <v>0.48</v>
      </c>
      <c r="M17">
        <v>0.46</v>
      </c>
      <c r="N17">
        <v>0.48</v>
      </c>
      <c r="O17">
        <v>0.48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17"/>
  <sheetViews>
    <sheetView workbookViewId="0" topLeftCell="A1">
      <selection activeCell="C5" sqref="C5:O5"/>
    </sheetView>
  </sheetViews>
  <sheetFormatPr defaultColWidth="9.140625" defaultRowHeight="12.75"/>
  <sheetData>
    <row r="1" spans="1:2" ht="12.75">
      <c r="A1" t="s">
        <v>0</v>
      </c>
      <c r="B1" t="s">
        <v>32</v>
      </c>
    </row>
    <row r="3" ht="12.75">
      <c r="A3" t="s">
        <v>16</v>
      </c>
    </row>
    <row r="5" spans="1:15" ht="12.75">
      <c r="A5" t="s">
        <v>17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</row>
    <row r="7" spans="1:15" ht="12.75">
      <c r="A7" t="s">
        <v>18</v>
      </c>
      <c r="B7" t="s">
        <v>19</v>
      </c>
      <c r="C7">
        <v>29.7</v>
      </c>
      <c r="D7">
        <v>33.4</v>
      </c>
      <c r="E7">
        <v>39</v>
      </c>
      <c r="F7">
        <v>48.2</v>
      </c>
      <c r="G7">
        <v>57.2</v>
      </c>
      <c r="H7">
        <v>66.9</v>
      </c>
      <c r="I7">
        <v>73.5</v>
      </c>
      <c r="J7">
        <v>71.4</v>
      </c>
      <c r="K7">
        <v>62.3</v>
      </c>
      <c r="L7">
        <v>51.4</v>
      </c>
      <c r="M7">
        <v>39</v>
      </c>
      <c r="N7">
        <v>31</v>
      </c>
      <c r="O7">
        <v>50.3</v>
      </c>
    </row>
    <row r="9" spans="1:15" ht="12.75">
      <c r="A9" t="s">
        <v>20</v>
      </c>
      <c r="B9" t="s">
        <v>19</v>
      </c>
      <c r="C9">
        <v>16.1</v>
      </c>
      <c r="D9">
        <v>20.2</v>
      </c>
      <c r="E9">
        <v>25.8</v>
      </c>
      <c r="F9">
        <v>34.5</v>
      </c>
      <c r="G9">
        <v>43.6</v>
      </c>
      <c r="H9">
        <v>52.4</v>
      </c>
      <c r="I9">
        <v>58.6</v>
      </c>
      <c r="J9">
        <v>56.9</v>
      </c>
      <c r="K9">
        <v>47.6</v>
      </c>
      <c r="L9">
        <v>36.4</v>
      </c>
      <c r="M9">
        <v>25.4</v>
      </c>
      <c r="N9">
        <v>17.4</v>
      </c>
      <c r="O9">
        <v>36.2</v>
      </c>
    </row>
    <row r="11" spans="1:15" ht="12.75">
      <c r="A11" t="s">
        <v>21</v>
      </c>
      <c r="B11" t="s">
        <v>19</v>
      </c>
      <c r="C11">
        <v>43.2</v>
      </c>
      <c r="D11">
        <v>46.6</v>
      </c>
      <c r="E11">
        <v>52.2</v>
      </c>
      <c r="F11">
        <v>61.8</v>
      </c>
      <c r="G11">
        <v>70.8</v>
      </c>
      <c r="H11">
        <v>81.4</v>
      </c>
      <c r="I11">
        <v>88.2</v>
      </c>
      <c r="J11">
        <v>85.8</v>
      </c>
      <c r="K11">
        <v>76.9</v>
      </c>
      <c r="L11">
        <v>66.3</v>
      </c>
      <c r="M11">
        <v>52.5</v>
      </c>
      <c r="N11">
        <v>44.5</v>
      </c>
      <c r="O11">
        <v>64.2</v>
      </c>
    </row>
    <row r="13" spans="1:15" ht="12.75">
      <c r="A13" t="s">
        <v>22</v>
      </c>
      <c r="B13" t="s">
        <v>23</v>
      </c>
      <c r="C13">
        <v>0.0021</v>
      </c>
      <c r="D13">
        <v>0.0023</v>
      </c>
      <c r="E13">
        <v>0.0028</v>
      </c>
      <c r="F13">
        <v>0.0037</v>
      </c>
      <c r="G13">
        <v>0.0056</v>
      </c>
      <c r="H13">
        <v>0.0075</v>
      </c>
      <c r="I13">
        <v>0.009</v>
      </c>
      <c r="J13">
        <v>0.0087</v>
      </c>
      <c r="K13">
        <v>0.0064</v>
      </c>
      <c r="L13">
        <v>0.0041</v>
      </c>
      <c r="M13">
        <v>0.0029</v>
      </c>
      <c r="N13">
        <v>0.0021</v>
      </c>
      <c r="O13">
        <v>0.0048</v>
      </c>
    </row>
    <row r="15" spans="1:15" ht="12.75">
      <c r="A15" t="s">
        <v>26</v>
      </c>
      <c r="B15" t="s">
        <v>27</v>
      </c>
      <c r="C15">
        <v>8.3</v>
      </c>
      <c r="D15">
        <v>8.5</v>
      </c>
      <c r="E15">
        <v>9.2</v>
      </c>
      <c r="F15">
        <v>9.8</v>
      </c>
      <c r="G15">
        <v>9.2</v>
      </c>
      <c r="H15">
        <v>8.6</v>
      </c>
      <c r="I15">
        <v>8.1</v>
      </c>
      <c r="J15">
        <v>7.8</v>
      </c>
      <c r="K15">
        <v>7.7</v>
      </c>
      <c r="L15">
        <v>7.6</v>
      </c>
      <c r="M15">
        <v>7.8</v>
      </c>
      <c r="N15">
        <v>8</v>
      </c>
      <c r="O15">
        <v>8.4</v>
      </c>
    </row>
    <row r="17" spans="1:15" ht="12.75">
      <c r="A17" t="s">
        <v>24</v>
      </c>
      <c r="B17" t="s">
        <v>25</v>
      </c>
      <c r="C17">
        <v>0.55</v>
      </c>
      <c r="D17">
        <v>0.56</v>
      </c>
      <c r="E17">
        <v>0.56</v>
      </c>
      <c r="F17">
        <v>0.57</v>
      </c>
      <c r="G17">
        <v>0.56</v>
      </c>
      <c r="H17">
        <v>0.59</v>
      </c>
      <c r="I17">
        <v>0.59</v>
      </c>
      <c r="J17">
        <v>0.58</v>
      </c>
      <c r="K17">
        <v>0.58</v>
      </c>
      <c r="L17">
        <v>0.58</v>
      </c>
      <c r="M17">
        <v>0.55</v>
      </c>
      <c r="N17">
        <v>0.54</v>
      </c>
      <c r="O17">
        <v>0.57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4" sqref="A4"/>
    </sheetView>
  </sheetViews>
  <sheetFormatPr defaultColWidth="9.140625" defaultRowHeight="12.75"/>
  <sheetData>
    <row r="1" spans="1:2" ht="12.75">
      <c r="A1" t="s">
        <v>0</v>
      </c>
      <c r="B1" t="s">
        <v>62</v>
      </c>
    </row>
    <row r="3" ht="12.75">
      <c r="A3" t="s">
        <v>63</v>
      </c>
    </row>
    <row r="5" spans="1:15" ht="12.75">
      <c r="A5" t="s">
        <v>17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</row>
    <row r="7" spans="1:2" ht="12.75">
      <c r="A7" t="s">
        <v>18</v>
      </c>
      <c r="B7" t="s">
        <v>19</v>
      </c>
    </row>
    <row r="9" spans="1:2" ht="12.75">
      <c r="A9" t="s">
        <v>20</v>
      </c>
      <c r="B9" t="s">
        <v>19</v>
      </c>
    </row>
    <row r="11" spans="1:2" ht="12.75">
      <c r="A11" t="s">
        <v>21</v>
      </c>
      <c r="B11" t="s">
        <v>19</v>
      </c>
    </row>
    <row r="13" spans="1:2" ht="12.75">
      <c r="A13" t="s">
        <v>22</v>
      </c>
      <c r="B13" t="s">
        <v>23</v>
      </c>
    </row>
    <row r="15" spans="1:2" ht="12.75">
      <c r="A15" t="s">
        <v>26</v>
      </c>
      <c r="B15" t="s">
        <v>27</v>
      </c>
    </row>
    <row r="17" spans="1:15" ht="12.75">
      <c r="A17" t="s">
        <v>24</v>
      </c>
      <c r="B17" t="s">
        <v>25</v>
      </c>
      <c r="C17">
        <v>0.46</v>
      </c>
      <c r="D17">
        <v>0.53</v>
      </c>
      <c r="E17">
        <v>0.58</v>
      </c>
      <c r="F17">
        <v>0.67</v>
      </c>
      <c r="G17">
        <v>0.66</v>
      </c>
      <c r="H17">
        <v>0.69</v>
      </c>
      <c r="I17">
        <v>0.7</v>
      </c>
      <c r="J17">
        <v>0.7</v>
      </c>
      <c r="K17">
        <v>0.66</v>
      </c>
      <c r="L17">
        <v>0.56</v>
      </c>
      <c r="M17">
        <v>0.45</v>
      </c>
      <c r="N17">
        <v>0.42</v>
      </c>
      <c r="O17">
        <v>0.59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9"/>
  <sheetViews>
    <sheetView workbookViewId="0" topLeftCell="A1">
      <selection activeCell="G34" sqref="G34"/>
    </sheetView>
  </sheetViews>
  <sheetFormatPr defaultColWidth="9.140625" defaultRowHeight="12.75"/>
  <cols>
    <col min="1" max="1" width="22.7109375" style="0" bestFit="1" customWidth="1"/>
    <col min="2" max="2" width="4.7109375" style="0" bestFit="1" customWidth="1"/>
    <col min="3" max="41" width="4.7109375" style="0" customWidth="1"/>
  </cols>
  <sheetData>
    <row r="1" spans="1:41" ht="12.75">
      <c r="A1" t="s">
        <v>33</v>
      </c>
      <c r="B1" t="s">
        <v>34</v>
      </c>
      <c r="C1" s="1" t="s">
        <v>35</v>
      </c>
      <c r="D1" s="1"/>
      <c r="E1" s="1"/>
      <c r="F1" s="1" t="s">
        <v>36</v>
      </c>
      <c r="G1" s="1"/>
      <c r="H1" s="1"/>
      <c r="I1" s="1" t="s">
        <v>37</v>
      </c>
      <c r="J1" s="1"/>
      <c r="K1" s="1"/>
      <c r="L1" s="1" t="s">
        <v>38</v>
      </c>
      <c r="M1" s="1"/>
      <c r="N1" s="1"/>
      <c r="O1" s="1" t="s">
        <v>39</v>
      </c>
      <c r="P1" s="1"/>
      <c r="Q1" s="1"/>
      <c r="R1" s="1" t="s">
        <v>40</v>
      </c>
      <c r="S1" s="1"/>
      <c r="T1" s="1"/>
      <c r="U1" s="1" t="s">
        <v>41</v>
      </c>
      <c r="V1" s="1"/>
      <c r="W1" s="1"/>
      <c r="X1" s="1" t="s">
        <v>42</v>
      </c>
      <c r="Y1" s="1"/>
      <c r="Z1" s="1"/>
      <c r="AA1" s="1" t="s">
        <v>43</v>
      </c>
      <c r="AB1" s="1"/>
      <c r="AC1" s="1"/>
      <c r="AD1" s="1" t="s">
        <v>44</v>
      </c>
      <c r="AE1" s="1"/>
      <c r="AF1" s="1"/>
      <c r="AG1" s="1" t="s">
        <v>45</v>
      </c>
      <c r="AH1" s="1"/>
      <c r="AI1" s="1"/>
      <c r="AJ1" s="1" t="s">
        <v>46</v>
      </c>
      <c r="AK1" s="1"/>
      <c r="AL1" s="1"/>
      <c r="AM1" s="1" t="s">
        <v>47</v>
      </c>
      <c r="AN1" s="1" t="s">
        <v>48</v>
      </c>
      <c r="AO1" s="1" t="s">
        <v>49</v>
      </c>
    </row>
    <row r="2" spans="3:41" ht="12.75">
      <c r="C2" t="s">
        <v>50</v>
      </c>
      <c r="D2" t="s">
        <v>51</v>
      </c>
      <c r="E2" t="s">
        <v>52</v>
      </c>
      <c r="F2" t="s">
        <v>50</v>
      </c>
      <c r="G2" t="s">
        <v>51</v>
      </c>
      <c r="H2" t="s">
        <v>52</v>
      </c>
      <c r="I2" t="s">
        <v>50</v>
      </c>
      <c r="J2" t="s">
        <v>51</v>
      </c>
      <c r="K2" t="s">
        <v>52</v>
      </c>
      <c r="L2" t="s">
        <v>50</v>
      </c>
      <c r="M2" t="s">
        <v>51</v>
      </c>
      <c r="N2" t="s">
        <v>52</v>
      </c>
      <c r="O2" t="s">
        <v>50</v>
      </c>
      <c r="P2" t="s">
        <v>51</v>
      </c>
      <c r="Q2" t="s">
        <v>52</v>
      </c>
      <c r="R2" t="s">
        <v>50</v>
      </c>
      <c r="S2" t="s">
        <v>51</v>
      </c>
      <c r="T2" t="s">
        <v>52</v>
      </c>
      <c r="U2" t="s">
        <v>50</v>
      </c>
      <c r="V2" t="s">
        <v>51</v>
      </c>
      <c r="W2" t="s">
        <v>52</v>
      </c>
      <c r="X2" t="s">
        <v>50</v>
      </c>
      <c r="Y2" t="s">
        <v>51</v>
      </c>
      <c r="Z2" t="s">
        <v>52</v>
      </c>
      <c r="AA2" t="s">
        <v>50</v>
      </c>
      <c r="AB2" t="s">
        <v>51</v>
      </c>
      <c r="AC2" t="s">
        <v>52</v>
      </c>
      <c r="AD2" t="s">
        <v>50</v>
      </c>
      <c r="AE2" t="s">
        <v>51</v>
      </c>
      <c r="AF2" t="s">
        <v>52</v>
      </c>
      <c r="AG2" t="s">
        <v>50</v>
      </c>
      <c r="AH2" t="s">
        <v>51</v>
      </c>
      <c r="AI2" t="s">
        <v>52</v>
      </c>
      <c r="AJ2" t="s">
        <v>50</v>
      </c>
      <c r="AK2" t="s">
        <v>51</v>
      </c>
      <c r="AL2" t="s">
        <v>52</v>
      </c>
      <c r="AM2" t="s">
        <v>50</v>
      </c>
      <c r="AN2" t="s">
        <v>51</v>
      </c>
      <c r="AO2" t="s">
        <v>52</v>
      </c>
    </row>
    <row r="3" spans="1:41" ht="12.75">
      <c r="A3" t="s">
        <v>53</v>
      </c>
      <c r="B3">
        <v>94</v>
      </c>
      <c r="C3">
        <v>6</v>
      </c>
      <c r="D3">
        <v>6</v>
      </c>
      <c r="E3">
        <v>19</v>
      </c>
      <c r="F3">
        <v>5</v>
      </c>
      <c r="G3">
        <v>6</v>
      </c>
      <c r="H3">
        <v>17</v>
      </c>
      <c r="I3">
        <v>5</v>
      </c>
      <c r="J3">
        <v>8</v>
      </c>
      <c r="K3">
        <v>17</v>
      </c>
      <c r="L3">
        <v>6</v>
      </c>
      <c r="M3">
        <v>8</v>
      </c>
      <c r="N3">
        <v>16</v>
      </c>
      <c r="O3">
        <v>6</v>
      </c>
      <c r="P3">
        <v>10</v>
      </c>
      <c r="Q3">
        <v>14</v>
      </c>
      <c r="R3">
        <v>7</v>
      </c>
      <c r="S3">
        <v>10</v>
      </c>
      <c r="T3">
        <v>13</v>
      </c>
      <c r="U3">
        <v>6</v>
      </c>
      <c r="V3">
        <v>11</v>
      </c>
      <c r="W3">
        <v>14</v>
      </c>
      <c r="X3">
        <v>6</v>
      </c>
      <c r="Y3">
        <v>11</v>
      </c>
      <c r="Z3">
        <v>15</v>
      </c>
      <c r="AA3">
        <v>9</v>
      </c>
      <c r="AB3">
        <v>9</v>
      </c>
      <c r="AC3">
        <v>12</v>
      </c>
      <c r="AD3">
        <v>8</v>
      </c>
      <c r="AE3">
        <v>9</v>
      </c>
      <c r="AF3">
        <v>14</v>
      </c>
      <c r="AG3">
        <v>6</v>
      </c>
      <c r="AH3">
        <v>7</v>
      </c>
      <c r="AI3">
        <v>17</v>
      </c>
      <c r="AJ3">
        <v>6</v>
      </c>
      <c r="AK3">
        <v>7</v>
      </c>
      <c r="AL3">
        <v>18</v>
      </c>
      <c r="AM3">
        <v>77</v>
      </c>
      <c r="AN3">
        <v>101</v>
      </c>
      <c r="AO3">
        <v>187</v>
      </c>
    </row>
    <row r="4" spans="1:41" ht="12.75">
      <c r="A4" t="s">
        <v>54</v>
      </c>
      <c r="B4">
        <v>68</v>
      </c>
      <c r="C4">
        <v>9</v>
      </c>
      <c r="D4">
        <v>8</v>
      </c>
      <c r="E4">
        <v>15</v>
      </c>
      <c r="F4">
        <v>8</v>
      </c>
      <c r="G4">
        <v>7</v>
      </c>
      <c r="H4">
        <v>13</v>
      </c>
      <c r="I4">
        <v>10</v>
      </c>
      <c r="J4">
        <v>9</v>
      </c>
      <c r="K4">
        <v>13</v>
      </c>
      <c r="L4">
        <v>11</v>
      </c>
      <c r="M4">
        <v>9</v>
      </c>
      <c r="N4">
        <v>10</v>
      </c>
      <c r="O4">
        <v>14</v>
      </c>
      <c r="P4">
        <v>10</v>
      </c>
      <c r="Q4">
        <v>8</v>
      </c>
      <c r="R4">
        <v>16</v>
      </c>
      <c r="S4">
        <v>9</v>
      </c>
      <c r="T4">
        <v>5</v>
      </c>
      <c r="U4">
        <v>21</v>
      </c>
      <c r="V4">
        <v>8</v>
      </c>
      <c r="W4">
        <v>3</v>
      </c>
      <c r="X4">
        <v>19</v>
      </c>
      <c r="Y4">
        <v>9</v>
      </c>
      <c r="Z4">
        <v>3</v>
      </c>
      <c r="AA4">
        <v>18</v>
      </c>
      <c r="AB4">
        <v>8</v>
      </c>
      <c r="AC4">
        <v>4</v>
      </c>
      <c r="AD4">
        <v>16</v>
      </c>
      <c r="AE4">
        <v>9</v>
      </c>
      <c r="AF4">
        <v>7</v>
      </c>
      <c r="AG4">
        <v>11</v>
      </c>
      <c r="AH4">
        <v>8</v>
      </c>
      <c r="AI4">
        <v>11</v>
      </c>
      <c r="AJ4">
        <v>9</v>
      </c>
      <c r="AK4">
        <v>8</v>
      </c>
      <c r="AL4">
        <v>14</v>
      </c>
      <c r="AM4">
        <v>160</v>
      </c>
      <c r="AN4">
        <v>100</v>
      </c>
      <c r="AO4">
        <v>105</v>
      </c>
    </row>
    <row r="5" spans="1:41" ht="12.75">
      <c r="A5" t="s">
        <v>55</v>
      </c>
      <c r="B5">
        <v>61</v>
      </c>
      <c r="C5">
        <v>10</v>
      </c>
      <c r="D5">
        <v>9</v>
      </c>
      <c r="E5">
        <v>11</v>
      </c>
      <c r="F5">
        <v>8</v>
      </c>
      <c r="G5">
        <v>9</v>
      </c>
      <c r="H5">
        <v>11</v>
      </c>
      <c r="I5">
        <v>8</v>
      </c>
      <c r="J5">
        <v>10</v>
      </c>
      <c r="K5">
        <v>13</v>
      </c>
      <c r="L5">
        <v>7</v>
      </c>
      <c r="M5">
        <v>11</v>
      </c>
      <c r="N5">
        <v>13</v>
      </c>
      <c r="O5">
        <v>6</v>
      </c>
      <c r="P5">
        <v>12</v>
      </c>
      <c r="Q5">
        <v>13</v>
      </c>
      <c r="R5">
        <v>10</v>
      </c>
      <c r="S5">
        <v>12</v>
      </c>
      <c r="T5">
        <v>8</v>
      </c>
      <c r="U5">
        <v>9</v>
      </c>
      <c r="V5">
        <v>16</v>
      </c>
      <c r="W5">
        <v>6</v>
      </c>
      <c r="X5">
        <v>10</v>
      </c>
      <c r="Y5">
        <v>14</v>
      </c>
      <c r="Z5">
        <v>8</v>
      </c>
      <c r="AA5">
        <v>13</v>
      </c>
      <c r="AB5">
        <v>9</v>
      </c>
      <c r="AC5">
        <v>8</v>
      </c>
      <c r="AD5">
        <v>13</v>
      </c>
      <c r="AE5">
        <v>9</v>
      </c>
      <c r="AF5">
        <v>9</v>
      </c>
      <c r="AG5">
        <v>10</v>
      </c>
      <c r="AH5">
        <v>10</v>
      </c>
      <c r="AI5">
        <v>10</v>
      </c>
      <c r="AJ5">
        <v>11</v>
      </c>
      <c r="AK5">
        <v>10</v>
      </c>
      <c r="AL5">
        <v>10</v>
      </c>
      <c r="AM5">
        <v>115</v>
      </c>
      <c r="AN5">
        <v>130</v>
      </c>
      <c r="AO5">
        <v>120</v>
      </c>
    </row>
    <row r="6" spans="1:41" ht="12.75">
      <c r="A6" t="s">
        <v>56</v>
      </c>
      <c r="B6">
        <v>50</v>
      </c>
      <c r="C6">
        <v>6</v>
      </c>
      <c r="D6">
        <v>11</v>
      </c>
      <c r="E6">
        <v>13</v>
      </c>
      <c r="F6">
        <v>5</v>
      </c>
      <c r="G6">
        <v>10</v>
      </c>
      <c r="H6">
        <v>13</v>
      </c>
      <c r="I6">
        <v>3</v>
      </c>
      <c r="J6">
        <v>10</v>
      </c>
      <c r="K6">
        <v>18</v>
      </c>
      <c r="L6">
        <v>1</v>
      </c>
      <c r="M6">
        <v>9</v>
      </c>
      <c r="N6">
        <v>20</v>
      </c>
      <c r="O6">
        <v>1</v>
      </c>
      <c r="P6">
        <v>11</v>
      </c>
      <c r="Q6">
        <v>19</v>
      </c>
      <c r="R6">
        <v>2</v>
      </c>
      <c r="S6">
        <v>11</v>
      </c>
      <c r="T6">
        <v>17</v>
      </c>
      <c r="U6">
        <v>1</v>
      </c>
      <c r="V6">
        <v>12</v>
      </c>
      <c r="W6">
        <v>18</v>
      </c>
      <c r="X6">
        <v>2</v>
      </c>
      <c r="Y6">
        <v>12</v>
      </c>
      <c r="Z6">
        <v>17</v>
      </c>
      <c r="AA6">
        <v>3</v>
      </c>
      <c r="AB6">
        <v>12</v>
      </c>
      <c r="AC6">
        <v>15</v>
      </c>
      <c r="AD6">
        <v>3</v>
      </c>
      <c r="AE6">
        <v>12</v>
      </c>
      <c r="AF6">
        <v>16</v>
      </c>
      <c r="AG6">
        <v>3</v>
      </c>
      <c r="AH6">
        <v>10</v>
      </c>
      <c r="AI6">
        <v>17</v>
      </c>
      <c r="AJ6">
        <v>5</v>
      </c>
      <c r="AK6">
        <v>11</v>
      </c>
      <c r="AL6">
        <v>15</v>
      </c>
      <c r="AM6">
        <v>36</v>
      </c>
      <c r="AN6">
        <v>132</v>
      </c>
      <c r="AO6">
        <v>197</v>
      </c>
    </row>
    <row r="7" spans="1:41" ht="12.75">
      <c r="A7" t="s">
        <v>57</v>
      </c>
      <c r="B7">
        <v>53</v>
      </c>
      <c r="C7">
        <v>2</v>
      </c>
      <c r="D7">
        <v>4</v>
      </c>
      <c r="E7">
        <v>25</v>
      </c>
      <c r="F7">
        <v>3</v>
      </c>
      <c r="G7">
        <v>4</v>
      </c>
      <c r="H7">
        <v>21</v>
      </c>
      <c r="I7">
        <v>3</v>
      </c>
      <c r="J7">
        <v>6</v>
      </c>
      <c r="K7">
        <v>22</v>
      </c>
      <c r="L7">
        <v>4</v>
      </c>
      <c r="M7">
        <v>7</v>
      </c>
      <c r="N7">
        <v>19</v>
      </c>
      <c r="O7">
        <v>6</v>
      </c>
      <c r="P7">
        <v>9</v>
      </c>
      <c r="Q7">
        <v>17</v>
      </c>
      <c r="R7">
        <v>8</v>
      </c>
      <c r="S7">
        <v>8</v>
      </c>
      <c r="T7">
        <v>14</v>
      </c>
      <c r="U7">
        <v>16</v>
      </c>
      <c r="V7">
        <v>8</v>
      </c>
      <c r="W7">
        <v>7</v>
      </c>
      <c r="X7">
        <v>14</v>
      </c>
      <c r="Y7">
        <v>9</v>
      </c>
      <c r="Z7">
        <v>8</v>
      </c>
      <c r="AA7">
        <v>12</v>
      </c>
      <c r="AB7">
        <v>8</v>
      </c>
      <c r="AC7">
        <v>9</v>
      </c>
      <c r="AD7">
        <v>5</v>
      </c>
      <c r="AE7">
        <v>9</v>
      </c>
      <c r="AF7">
        <v>17</v>
      </c>
      <c r="AG7">
        <v>2</v>
      </c>
      <c r="AH7">
        <v>6</v>
      </c>
      <c r="AI7">
        <v>23</v>
      </c>
      <c r="AJ7">
        <v>1</v>
      </c>
      <c r="AK7">
        <v>4</v>
      </c>
      <c r="AL7">
        <v>26</v>
      </c>
      <c r="AM7">
        <v>75</v>
      </c>
      <c r="AN7">
        <v>82</v>
      </c>
      <c r="AO7">
        <v>209</v>
      </c>
    </row>
    <row r="8" spans="1:41" ht="12.75">
      <c r="A8" t="s">
        <v>58</v>
      </c>
      <c r="B8">
        <v>47</v>
      </c>
      <c r="C8">
        <v>3</v>
      </c>
      <c r="D8">
        <v>4</v>
      </c>
      <c r="E8">
        <v>24</v>
      </c>
      <c r="F8">
        <v>3</v>
      </c>
      <c r="G8">
        <v>4</v>
      </c>
      <c r="H8">
        <v>21</v>
      </c>
      <c r="I8">
        <v>3</v>
      </c>
      <c r="J8">
        <v>5</v>
      </c>
      <c r="K8">
        <v>23</v>
      </c>
      <c r="L8">
        <v>3</v>
      </c>
      <c r="M8">
        <v>6</v>
      </c>
      <c r="N8">
        <v>21</v>
      </c>
      <c r="O8">
        <v>5</v>
      </c>
      <c r="P8">
        <v>7</v>
      </c>
      <c r="Q8">
        <v>19</v>
      </c>
      <c r="R8">
        <v>6</v>
      </c>
      <c r="S8">
        <v>8</v>
      </c>
      <c r="T8">
        <v>16</v>
      </c>
      <c r="U8">
        <v>13</v>
      </c>
      <c r="V8">
        <v>8</v>
      </c>
      <c r="W8">
        <v>10</v>
      </c>
      <c r="X8">
        <v>11</v>
      </c>
      <c r="Y8">
        <v>10</v>
      </c>
      <c r="Z8">
        <v>10</v>
      </c>
      <c r="AA8">
        <v>10</v>
      </c>
      <c r="AB8">
        <v>8</v>
      </c>
      <c r="AC8">
        <v>12</v>
      </c>
      <c r="AD8">
        <v>5</v>
      </c>
      <c r="AE8">
        <v>8</v>
      </c>
      <c r="AF8">
        <v>18</v>
      </c>
      <c r="AG8">
        <v>3</v>
      </c>
      <c r="AH8">
        <v>4</v>
      </c>
      <c r="AI8">
        <v>23</v>
      </c>
      <c r="AJ8">
        <v>2</v>
      </c>
      <c r="AK8">
        <v>3</v>
      </c>
      <c r="AL8">
        <v>26</v>
      </c>
      <c r="AM8">
        <v>68</v>
      </c>
      <c r="AN8">
        <v>74</v>
      </c>
      <c r="AO8">
        <v>222</v>
      </c>
    </row>
    <row r="10" spans="1:13" ht="12.75">
      <c r="A10" t="s">
        <v>59</v>
      </c>
      <c r="B10" t="s">
        <v>35</v>
      </c>
      <c r="C10" t="s">
        <v>36</v>
      </c>
      <c r="D10" t="s">
        <v>37</v>
      </c>
      <c r="E10" t="s">
        <v>38</v>
      </c>
      <c r="F10" t="s">
        <v>39</v>
      </c>
      <c r="G10" t="s">
        <v>40</v>
      </c>
      <c r="H10" t="s">
        <v>41</v>
      </c>
      <c r="I10" t="s">
        <v>42</v>
      </c>
      <c r="J10" t="s">
        <v>43</v>
      </c>
      <c r="K10" t="s">
        <v>44</v>
      </c>
      <c r="L10" t="s">
        <v>45</v>
      </c>
      <c r="M10" t="s">
        <v>46</v>
      </c>
    </row>
    <row r="11" spans="1:13" ht="12.75">
      <c r="A11" t="s">
        <v>53</v>
      </c>
      <c r="B11">
        <f>C3</f>
        <v>6</v>
      </c>
      <c r="C11">
        <f>F3</f>
        <v>5</v>
      </c>
      <c r="D11">
        <f>I3</f>
        <v>5</v>
      </c>
      <c r="E11">
        <f>L3</f>
        <v>6</v>
      </c>
      <c r="F11">
        <f>O3</f>
        <v>6</v>
      </c>
      <c r="G11">
        <f>R3</f>
        <v>7</v>
      </c>
      <c r="H11">
        <f>U3</f>
        <v>6</v>
      </c>
      <c r="I11">
        <f>X3</f>
        <v>6</v>
      </c>
      <c r="J11">
        <f>AA3</f>
        <v>9</v>
      </c>
      <c r="K11">
        <f>AD3</f>
        <v>8</v>
      </c>
      <c r="L11">
        <f>AG3</f>
        <v>6</v>
      </c>
      <c r="M11">
        <f>AJ3</f>
        <v>6</v>
      </c>
    </row>
    <row r="12" spans="1:13" ht="12.75">
      <c r="A12" t="s">
        <v>55</v>
      </c>
      <c r="B12">
        <f>C5</f>
        <v>10</v>
      </c>
      <c r="C12">
        <f>F5</f>
        <v>8</v>
      </c>
      <c r="D12">
        <f>I5</f>
        <v>8</v>
      </c>
      <c r="E12">
        <f>L5</f>
        <v>7</v>
      </c>
      <c r="F12">
        <f>O5</f>
        <v>6</v>
      </c>
      <c r="G12">
        <f>R5</f>
        <v>10</v>
      </c>
      <c r="H12">
        <f>U5</f>
        <v>9</v>
      </c>
      <c r="I12">
        <f>X5</f>
        <v>10</v>
      </c>
      <c r="J12">
        <f>AA5</f>
        <v>13</v>
      </c>
      <c r="K12">
        <f>AD5</f>
        <v>13</v>
      </c>
      <c r="L12">
        <f>AG5</f>
        <v>10</v>
      </c>
      <c r="M12">
        <f>AJ5</f>
        <v>11</v>
      </c>
    </row>
    <row r="13" spans="1:13" ht="12.75">
      <c r="A13" t="s">
        <v>56</v>
      </c>
      <c r="B13">
        <f>C6</f>
        <v>6</v>
      </c>
      <c r="C13">
        <f>F6</f>
        <v>5</v>
      </c>
      <c r="D13">
        <f>I6</f>
        <v>3</v>
      </c>
      <c r="E13">
        <f>L6</f>
        <v>1</v>
      </c>
      <c r="F13">
        <f>O6</f>
        <v>1</v>
      </c>
      <c r="G13">
        <f>R6</f>
        <v>2</v>
      </c>
      <c r="H13">
        <f>U6</f>
        <v>1</v>
      </c>
      <c r="I13">
        <f>X6</f>
        <v>2</v>
      </c>
      <c r="J13">
        <f>AA6</f>
        <v>3</v>
      </c>
      <c r="K13">
        <f>AD6</f>
        <v>3</v>
      </c>
      <c r="L13">
        <f>AG6</f>
        <v>3</v>
      </c>
      <c r="M13">
        <f>AJ6</f>
        <v>5</v>
      </c>
    </row>
    <row r="14" spans="1:13" ht="12.75">
      <c r="A14" t="s">
        <v>57</v>
      </c>
      <c r="B14">
        <f>C7</f>
        <v>2</v>
      </c>
      <c r="C14">
        <f>F7</f>
        <v>3</v>
      </c>
      <c r="D14">
        <f>I7</f>
        <v>3</v>
      </c>
      <c r="E14">
        <f>L7</f>
        <v>4</v>
      </c>
      <c r="F14">
        <f>O7</f>
        <v>6</v>
      </c>
      <c r="G14">
        <f>R7</f>
        <v>8</v>
      </c>
      <c r="H14">
        <f>U7</f>
        <v>16</v>
      </c>
      <c r="I14">
        <f>X7</f>
        <v>14</v>
      </c>
      <c r="J14">
        <f>AA7</f>
        <v>12</v>
      </c>
      <c r="K14">
        <f>AD7</f>
        <v>5</v>
      </c>
      <c r="L14">
        <f>AG7</f>
        <v>2</v>
      </c>
      <c r="M14">
        <f>AJ7</f>
        <v>1</v>
      </c>
    </row>
    <row r="15" spans="1:13" ht="12.75">
      <c r="A15" t="s">
        <v>58</v>
      </c>
      <c r="B15">
        <f>C8</f>
        <v>3</v>
      </c>
      <c r="C15">
        <f>F8</f>
        <v>3</v>
      </c>
      <c r="D15">
        <f>I8</f>
        <v>3</v>
      </c>
      <c r="E15">
        <f>L8</f>
        <v>3</v>
      </c>
      <c r="F15">
        <f>O8</f>
        <v>5</v>
      </c>
      <c r="G15">
        <f>R8</f>
        <v>6</v>
      </c>
      <c r="H15">
        <f>U8</f>
        <v>13</v>
      </c>
      <c r="I15">
        <f>X8</f>
        <v>11</v>
      </c>
      <c r="J15">
        <f>AA8</f>
        <v>10</v>
      </c>
      <c r="K15">
        <f>AD8</f>
        <v>5</v>
      </c>
      <c r="L15">
        <f>AG8</f>
        <v>3</v>
      </c>
      <c r="M15">
        <f>AJ8</f>
        <v>2</v>
      </c>
    </row>
    <row r="17" spans="1:13" ht="12.75">
      <c r="A17" t="s">
        <v>60</v>
      </c>
      <c r="B17" t="s">
        <v>35</v>
      </c>
      <c r="C17" t="s">
        <v>36</v>
      </c>
      <c r="D17" t="s">
        <v>37</v>
      </c>
      <c r="E17" t="s">
        <v>38</v>
      </c>
      <c r="F17" t="s">
        <v>39</v>
      </c>
      <c r="G17" t="s">
        <v>40</v>
      </c>
      <c r="H17" t="s">
        <v>41</v>
      </c>
      <c r="I17" t="s">
        <v>42</v>
      </c>
      <c r="J17" t="s">
        <v>43</v>
      </c>
      <c r="K17" t="s">
        <v>44</v>
      </c>
      <c r="L17" t="s">
        <v>45</v>
      </c>
      <c r="M17" t="s">
        <v>46</v>
      </c>
    </row>
    <row r="18" spans="1:13" ht="12.75">
      <c r="A18" t="s">
        <v>53</v>
      </c>
      <c r="B18">
        <f>D3</f>
        <v>6</v>
      </c>
      <c r="C18">
        <f>G3</f>
        <v>6</v>
      </c>
      <c r="D18">
        <f>J3</f>
        <v>8</v>
      </c>
      <c r="E18">
        <f>M3</f>
        <v>8</v>
      </c>
      <c r="F18">
        <f>P3</f>
        <v>10</v>
      </c>
      <c r="G18">
        <f>S3</f>
        <v>10</v>
      </c>
      <c r="H18">
        <f>V3</f>
        <v>11</v>
      </c>
      <c r="I18">
        <f>Y3</f>
        <v>11</v>
      </c>
      <c r="J18">
        <f>AB3</f>
        <v>9</v>
      </c>
      <c r="K18">
        <f>AE3</f>
        <v>9</v>
      </c>
      <c r="L18">
        <f>AH3</f>
        <v>7</v>
      </c>
      <c r="M18">
        <f>AK3</f>
        <v>7</v>
      </c>
    </row>
    <row r="19" spans="1:13" ht="12.75">
      <c r="A19" t="s">
        <v>55</v>
      </c>
      <c r="B19">
        <f>D5</f>
        <v>9</v>
      </c>
      <c r="C19">
        <f>G5</f>
        <v>9</v>
      </c>
      <c r="D19">
        <f>J5</f>
        <v>10</v>
      </c>
      <c r="E19">
        <f>M5</f>
        <v>11</v>
      </c>
      <c r="F19">
        <f>P5</f>
        <v>12</v>
      </c>
      <c r="G19">
        <f>S5</f>
        <v>12</v>
      </c>
      <c r="H19">
        <f>V5</f>
        <v>16</v>
      </c>
      <c r="I19">
        <f>Y5</f>
        <v>14</v>
      </c>
      <c r="J19">
        <f>AB5</f>
        <v>9</v>
      </c>
      <c r="K19">
        <f>AE5</f>
        <v>9</v>
      </c>
      <c r="L19">
        <f>AH5</f>
        <v>10</v>
      </c>
      <c r="M19">
        <f>AK5</f>
        <v>10</v>
      </c>
    </row>
    <row r="20" spans="1:13" ht="12.75">
      <c r="A20" t="s">
        <v>56</v>
      </c>
      <c r="B20">
        <f>D6</f>
        <v>11</v>
      </c>
      <c r="C20">
        <f>G6</f>
        <v>10</v>
      </c>
      <c r="D20">
        <f>J6</f>
        <v>10</v>
      </c>
      <c r="E20">
        <f>M6</f>
        <v>9</v>
      </c>
      <c r="F20">
        <f>P6</f>
        <v>11</v>
      </c>
      <c r="G20">
        <f>S6</f>
        <v>11</v>
      </c>
      <c r="H20">
        <f>V6</f>
        <v>12</v>
      </c>
      <c r="I20">
        <f>Y6</f>
        <v>12</v>
      </c>
      <c r="J20">
        <f>AB6</f>
        <v>12</v>
      </c>
      <c r="K20">
        <f>AE6</f>
        <v>12</v>
      </c>
      <c r="L20">
        <f>AH6</f>
        <v>10</v>
      </c>
      <c r="M20">
        <f>AK6</f>
        <v>11</v>
      </c>
    </row>
    <row r="21" spans="1:13" ht="12.75">
      <c r="A21" t="s">
        <v>57</v>
      </c>
      <c r="B21">
        <f>D7</f>
        <v>4</v>
      </c>
      <c r="C21">
        <f>G7</f>
        <v>4</v>
      </c>
      <c r="D21">
        <f>J7</f>
        <v>6</v>
      </c>
      <c r="E21">
        <f>M7</f>
        <v>7</v>
      </c>
      <c r="F21">
        <f>P7</f>
        <v>9</v>
      </c>
      <c r="G21">
        <f>S7</f>
        <v>8</v>
      </c>
      <c r="H21">
        <f>V7</f>
        <v>8</v>
      </c>
      <c r="I21">
        <f>Y7</f>
        <v>9</v>
      </c>
      <c r="J21">
        <f>AB7</f>
        <v>8</v>
      </c>
      <c r="K21">
        <f>AE7</f>
        <v>9</v>
      </c>
      <c r="L21">
        <f>AH7</f>
        <v>6</v>
      </c>
      <c r="M21">
        <f>AK7</f>
        <v>4</v>
      </c>
    </row>
    <row r="22" spans="1:13" ht="12.75">
      <c r="A22" t="s">
        <v>58</v>
      </c>
      <c r="B22">
        <f>D8</f>
        <v>4</v>
      </c>
      <c r="C22">
        <f>G8</f>
        <v>4</v>
      </c>
      <c r="D22">
        <f>J8</f>
        <v>5</v>
      </c>
      <c r="E22">
        <f>M8</f>
        <v>6</v>
      </c>
      <c r="F22">
        <f>P8</f>
        <v>7</v>
      </c>
      <c r="G22">
        <f>S8</f>
        <v>8</v>
      </c>
      <c r="H22">
        <f>V8</f>
        <v>8</v>
      </c>
      <c r="I22">
        <f>Y8</f>
        <v>10</v>
      </c>
      <c r="J22">
        <f>AB8</f>
        <v>8</v>
      </c>
      <c r="K22">
        <f>AE8</f>
        <v>8</v>
      </c>
      <c r="L22">
        <f>AH8</f>
        <v>4</v>
      </c>
      <c r="M22">
        <f>AK8</f>
        <v>3</v>
      </c>
    </row>
    <row r="24" spans="1:13" ht="12.75">
      <c r="A24" t="s">
        <v>61</v>
      </c>
      <c r="B24" t="s">
        <v>35</v>
      </c>
      <c r="C24" t="s">
        <v>36</v>
      </c>
      <c r="D24" t="s">
        <v>37</v>
      </c>
      <c r="E24" t="s">
        <v>38</v>
      </c>
      <c r="F24" t="s">
        <v>39</v>
      </c>
      <c r="G24" t="s">
        <v>40</v>
      </c>
      <c r="H24" t="s">
        <v>41</v>
      </c>
      <c r="I24" t="s">
        <v>42</v>
      </c>
      <c r="J24" t="s">
        <v>43</v>
      </c>
      <c r="K24" t="s">
        <v>44</v>
      </c>
      <c r="L24" t="s">
        <v>45</v>
      </c>
      <c r="M24" t="s">
        <v>46</v>
      </c>
    </row>
    <row r="25" spans="1:13" ht="12.75">
      <c r="A25" t="s">
        <v>53</v>
      </c>
      <c r="B25">
        <f>E3</f>
        <v>19</v>
      </c>
      <c r="C25">
        <f>H3</f>
        <v>17</v>
      </c>
      <c r="D25">
        <f>K3</f>
        <v>17</v>
      </c>
      <c r="E25">
        <f>N3</f>
        <v>16</v>
      </c>
      <c r="F25">
        <f>Q3</f>
        <v>14</v>
      </c>
      <c r="G25">
        <f>T3</f>
        <v>13</v>
      </c>
      <c r="H25">
        <f>W3</f>
        <v>14</v>
      </c>
      <c r="I25">
        <f>Z3</f>
        <v>15</v>
      </c>
      <c r="J25">
        <f>AC3</f>
        <v>12</v>
      </c>
      <c r="K25">
        <f>AF3</f>
        <v>14</v>
      </c>
      <c r="L25">
        <f>AI3</f>
        <v>17</v>
      </c>
      <c r="M25">
        <f>AL3</f>
        <v>18</v>
      </c>
    </row>
    <row r="26" spans="1:13" ht="12.75">
      <c r="A26" t="s">
        <v>55</v>
      </c>
      <c r="B26">
        <f>E5</f>
        <v>11</v>
      </c>
      <c r="C26">
        <f>H5</f>
        <v>11</v>
      </c>
      <c r="D26">
        <f>K5</f>
        <v>13</v>
      </c>
      <c r="E26">
        <f>N5</f>
        <v>13</v>
      </c>
      <c r="F26">
        <f>Q5</f>
        <v>13</v>
      </c>
      <c r="G26">
        <f>T5</f>
        <v>8</v>
      </c>
      <c r="H26">
        <f>W5</f>
        <v>6</v>
      </c>
      <c r="I26">
        <f>Z5</f>
        <v>8</v>
      </c>
      <c r="J26">
        <f>AC5</f>
        <v>8</v>
      </c>
      <c r="K26">
        <f>AF5</f>
        <v>9</v>
      </c>
      <c r="L26">
        <f>AI5</f>
        <v>10</v>
      </c>
      <c r="M26">
        <f>AL5</f>
        <v>10</v>
      </c>
    </row>
    <row r="27" spans="1:13" ht="12.75">
      <c r="A27" t="s">
        <v>56</v>
      </c>
      <c r="B27">
        <f>E6</f>
        <v>13</v>
      </c>
      <c r="C27">
        <f>H6</f>
        <v>13</v>
      </c>
      <c r="D27">
        <f>K6</f>
        <v>18</v>
      </c>
      <c r="E27">
        <f>N6</f>
        <v>20</v>
      </c>
      <c r="F27">
        <f>Q6</f>
        <v>19</v>
      </c>
      <c r="G27">
        <f>T6</f>
        <v>17</v>
      </c>
      <c r="H27">
        <f>W6</f>
        <v>18</v>
      </c>
      <c r="I27">
        <f>Z6</f>
        <v>17</v>
      </c>
      <c r="J27">
        <f>AC6</f>
        <v>15</v>
      </c>
      <c r="K27">
        <f>AF6</f>
        <v>16</v>
      </c>
      <c r="L27">
        <f>AI6</f>
        <v>17</v>
      </c>
      <c r="M27">
        <f>AL6</f>
        <v>15</v>
      </c>
    </row>
    <row r="28" spans="1:13" ht="12.75">
      <c r="A28" t="s">
        <v>57</v>
      </c>
      <c r="B28">
        <f>E7</f>
        <v>25</v>
      </c>
      <c r="C28">
        <f>H7</f>
        <v>21</v>
      </c>
      <c r="D28">
        <f>K7</f>
        <v>22</v>
      </c>
      <c r="E28">
        <f>N7</f>
        <v>19</v>
      </c>
      <c r="F28">
        <f>Q7</f>
        <v>17</v>
      </c>
      <c r="G28">
        <f>T7</f>
        <v>14</v>
      </c>
      <c r="H28">
        <f>W7</f>
        <v>7</v>
      </c>
      <c r="I28">
        <f>Z7</f>
        <v>8</v>
      </c>
      <c r="J28">
        <f>AC7</f>
        <v>9</v>
      </c>
      <c r="K28">
        <f>AF7</f>
        <v>17</v>
      </c>
      <c r="L28">
        <f>AI7</f>
        <v>23</v>
      </c>
      <c r="M28">
        <f>AL7</f>
        <v>26</v>
      </c>
    </row>
    <row r="29" spans="1:13" ht="12.75">
      <c r="A29" t="s">
        <v>58</v>
      </c>
      <c r="B29">
        <f>E8</f>
        <v>24</v>
      </c>
      <c r="C29">
        <f>H8</f>
        <v>21</v>
      </c>
      <c r="D29">
        <f>K8</f>
        <v>23</v>
      </c>
      <c r="E29">
        <f>N8</f>
        <v>21</v>
      </c>
      <c r="F29">
        <f>Q8</f>
        <v>19</v>
      </c>
      <c r="G29">
        <f>T8</f>
        <v>16</v>
      </c>
      <c r="H29">
        <f>W8</f>
        <v>10</v>
      </c>
      <c r="I29">
        <f>Z8</f>
        <v>10</v>
      </c>
      <c r="J29">
        <f>AC8</f>
        <v>12</v>
      </c>
      <c r="K29">
        <f>AF8</f>
        <v>18</v>
      </c>
      <c r="L29">
        <f>AI8</f>
        <v>23</v>
      </c>
      <c r="M29">
        <f>AL8</f>
        <v>26</v>
      </c>
    </row>
  </sheetData>
  <mergeCells count="13">
    <mergeCell ref="AM1:AO1"/>
    <mergeCell ref="X1:Z1"/>
    <mergeCell ref="AA1:AC1"/>
    <mergeCell ref="AD1:AF1"/>
    <mergeCell ref="AG1:AI1"/>
    <mergeCell ref="O1:Q1"/>
    <mergeCell ref="R1:T1"/>
    <mergeCell ref="U1:W1"/>
    <mergeCell ref="AJ1:AL1"/>
    <mergeCell ref="C1:E1"/>
    <mergeCell ref="F1:H1"/>
    <mergeCell ref="I1:K1"/>
    <mergeCell ref="L1:N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Phaedrus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Eubanks</dc:creator>
  <cp:keywords/>
  <dc:description/>
  <cp:lastModifiedBy>Brent Eubanks</cp:lastModifiedBy>
  <cp:lastPrinted>2005-08-02T02:21:11Z</cp:lastPrinted>
  <dcterms:created xsi:type="dcterms:W3CDTF">2005-08-01T23:42:28Z</dcterms:created>
  <dcterms:modified xsi:type="dcterms:W3CDTF">2005-08-04T18:41:52Z</dcterms:modified>
  <cp:category/>
  <cp:version/>
  <cp:contentType/>
  <cp:contentStatus/>
</cp:coreProperties>
</file>